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1595"/>
  </bookViews>
  <sheets>
    <sheet name="Sheet1" sheetId="1" r:id="rId1"/>
  </sheets>
  <definedNames>
    <definedName name="Results__20.3.22" localSheetId="0">Sheet1!$A$1:$AS$155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41" i="1" l="1"/>
  <c r="AU120" i="1" l="1"/>
  <c r="AV120" i="1"/>
  <c r="AW120" i="1"/>
  <c r="AX120" i="1"/>
  <c r="AU121" i="1"/>
  <c r="AV121" i="1"/>
  <c r="AW121" i="1"/>
  <c r="AX121" i="1"/>
  <c r="AU104" i="1"/>
  <c r="AV104" i="1"/>
  <c r="AW104" i="1"/>
  <c r="AX104" i="1"/>
  <c r="AU102" i="1"/>
  <c r="AV102" i="1"/>
  <c r="AW102" i="1"/>
  <c r="AX102" i="1"/>
  <c r="AS84" i="1" l="1"/>
  <c r="AU84" i="1"/>
  <c r="AV84" i="1"/>
  <c r="AW84" i="1"/>
  <c r="AX84" i="1"/>
  <c r="AU103" i="1"/>
  <c r="AV103" i="1"/>
  <c r="AW103" i="1"/>
  <c r="AX103" i="1"/>
  <c r="AS69" i="1"/>
  <c r="AU69" i="1"/>
  <c r="AV69" i="1"/>
  <c r="AW69" i="1"/>
  <c r="AX69" i="1"/>
  <c r="AS56" i="1"/>
  <c r="AU56" i="1"/>
  <c r="AV56" i="1"/>
  <c r="AW56" i="1"/>
  <c r="AX56" i="1"/>
  <c r="AS77" i="1"/>
  <c r="AU77" i="1"/>
  <c r="AV77" i="1"/>
  <c r="AW77" i="1"/>
  <c r="AX77" i="1"/>
  <c r="AS26" i="1"/>
  <c r="AU26" i="1"/>
  <c r="AV26" i="1"/>
  <c r="AW26" i="1"/>
  <c r="AX26" i="1"/>
  <c r="AS57" i="1"/>
  <c r="AU57" i="1"/>
  <c r="AV57" i="1"/>
  <c r="AW57" i="1"/>
  <c r="AX57" i="1"/>
  <c r="AS43" i="1"/>
  <c r="AU43" i="1"/>
  <c r="AV43" i="1"/>
  <c r="AW43" i="1"/>
  <c r="AX43" i="1"/>
  <c r="AS47" i="1"/>
  <c r="AU47" i="1"/>
  <c r="AV47" i="1"/>
  <c r="AW47" i="1"/>
  <c r="AX47" i="1"/>
  <c r="AS42" i="1"/>
  <c r="AU42" i="1"/>
  <c r="AV42" i="1"/>
  <c r="AW42" i="1"/>
  <c r="AX42" i="1"/>
  <c r="AS39" i="1"/>
  <c r="AU39" i="1"/>
  <c r="AV39" i="1"/>
  <c r="AW39" i="1"/>
  <c r="AX39" i="1"/>
  <c r="AS4" i="1"/>
  <c r="AU4" i="1"/>
  <c r="AV4" i="1"/>
  <c r="AW4" i="1"/>
  <c r="AX4" i="1"/>
  <c r="AS9" i="1"/>
  <c r="AU9" i="1"/>
  <c r="AV9" i="1"/>
  <c r="AW9" i="1"/>
  <c r="AX9" i="1"/>
  <c r="AS3" i="1"/>
  <c r="AU3" i="1"/>
  <c r="AV3" i="1"/>
  <c r="AW3" i="1"/>
  <c r="AX3" i="1"/>
  <c r="AS25" i="1"/>
  <c r="AU25" i="1"/>
  <c r="AV25" i="1"/>
  <c r="AW25" i="1"/>
  <c r="AX25" i="1"/>
  <c r="AU34" i="1"/>
  <c r="AV34" i="1"/>
  <c r="AW34" i="1"/>
  <c r="AX34" i="1"/>
  <c r="AU53" i="1"/>
  <c r="AV53" i="1"/>
  <c r="AW53" i="1"/>
  <c r="AX53" i="1"/>
  <c r="AS44" i="1"/>
  <c r="AU44" i="1"/>
  <c r="AV44" i="1"/>
  <c r="AW44" i="1"/>
  <c r="AX44" i="1"/>
  <c r="AS20" i="1"/>
  <c r="AU20" i="1"/>
  <c r="AV20" i="1"/>
  <c r="AW20" i="1"/>
  <c r="AX20" i="1"/>
  <c r="AS67" i="1"/>
  <c r="AU67" i="1"/>
  <c r="AV67" i="1"/>
  <c r="AW67" i="1"/>
  <c r="AX67" i="1"/>
  <c r="AS83" i="1"/>
  <c r="AU83" i="1"/>
  <c r="AV83" i="1"/>
  <c r="AW83" i="1"/>
  <c r="AX83" i="1"/>
  <c r="AS98" i="1"/>
  <c r="AU98" i="1"/>
  <c r="AV98" i="1"/>
  <c r="AW98" i="1"/>
  <c r="AX98" i="1"/>
  <c r="AS92" i="1"/>
  <c r="AU92" i="1"/>
  <c r="AV92" i="1"/>
  <c r="AW92" i="1"/>
  <c r="AX92" i="1"/>
  <c r="AS70" i="1"/>
  <c r="AU70" i="1"/>
  <c r="AV70" i="1"/>
  <c r="AW70" i="1"/>
  <c r="AX70" i="1"/>
  <c r="AS60" i="1"/>
  <c r="AU60" i="1"/>
  <c r="AV60" i="1"/>
  <c r="AW60" i="1"/>
  <c r="AX60" i="1"/>
  <c r="AS96" i="1"/>
  <c r="AU96" i="1"/>
  <c r="AV96" i="1"/>
  <c r="AW96" i="1"/>
  <c r="AX96" i="1"/>
  <c r="AS94" i="1"/>
  <c r="AU94" i="1"/>
  <c r="AV94" i="1"/>
  <c r="AW94" i="1"/>
  <c r="AX94" i="1"/>
  <c r="AS71" i="1"/>
  <c r="AU71" i="1"/>
  <c r="AV71" i="1"/>
  <c r="AW71" i="1"/>
  <c r="AX71" i="1"/>
  <c r="AS16" i="1"/>
  <c r="AU16" i="1"/>
  <c r="AV16" i="1"/>
  <c r="AW16" i="1"/>
  <c r="AX16" i="1"/>
  <c r="AS28" i="1"/>
  <c r="AU28" i="1"/>
  <c r="AV28" i="1"/>
  <c r="AW28" i="1"/>
  <c r="AX28" i="1"/>
  <c r="AS21" i="1"/>
  <c r="AU21" i="1"/>
  <c r="AV21" i="1"/>
  <c r="AW21" i="1"/>
  <c r="AX21" i="1"/>
  <c r="AS36" i="1"/>
  <c r="AU36" i="1"/>
  <c r="AV36" i="1"/>
  <c r="AW36" i="1"/>
  <c r="AX36" i="1"/>
  <c r="AS58" i="1"/>
  <c r="AU58" i="1"/>
  <c r="AV58" i="1"/>
  <c r="AW58" i="1"/>
  <c r="AX58" i="1"/>
  <c r="AS73" i="1"/>
  <c r="AU73" i="1"/>
  <c r="AV73" i="1"/>
  <c r="AW73" i="1"/>
  <c r="AX73" i="1"/>
  <c r="AS14" i="1"/>
  <c r="AU14" i="1"/>
  <c r="AV14" i="1"/>
  <c r="AW14" i="1"/>
  <c r="AX14" i="1"/>
  <c r="AS12" i="1"/>
  <c r="AU12" i="1"/>
  <c r="AV12" i="1"/>
  <c r="AW12" i="1"/>
  <c r="AX12" i="1"/>
  <c r="AS27" i="1"/>
  <c r="AU27" i="1"/>
  <c r="AV27" i="1"/>
  <c r="AW27" i="1"/>
  <c r="AX27" i="1"/>
  <c r="AS45" i="1"/>
  <c r="AU45" i="1"/>
  <c r="AV45" i="1"/>
  <c r="AW45" i="1"/>
  <c r="AX45" i="1"/>
  <c r="AS24" i="1"/>
  <c r="AU24" i="1"/>
  <c r="AV24" i="1"/>
  <c r="AW24" i="1"/>
  <c r="AX24" i="1"/>
  <c r="AS46" i="1"/>
  <c r="AU46" i="1"/>
  <c r="AV46" i="1"/>
  <c r="AW46" i="1"/>
  <c r="AX46" i="1"/>
  <c r="AU52" i="1"/>
  <c r="AV52" i="1"/>
  <c r="AW52" i="1"/>
  <c r="AX52" i="1"/>
  <c r="AS86" i="1"/>
  <c r="AU86" i="1"/>
  <c r="AV86" i="1"/>
  <c r="AW86" i="1"/>
  <c r="AX86" i="1"/>
  <c r="AS78" i="1"/>
  <c r="AU78" i="1"/>
  <c r="AV78" i="1"/>
  <c r="AW78" i="1"/>
  <c r="AX78" i="1"/>
  <c r="AS10" i="1"/>
  <c r="AU10" i="1"/>
  <c r="AV10" i="1"/>
  <c r="AW10" i="1"/>
  <c r="AX10" i="1"/>
  <c r="AS48" i="1"/>
  <c r="AU48" i="1"/>
  <c r="AV48" i="1"/>
  <c r="AW48" i="1"/>
  <c r="AX48" i="1"/>
  <c r="AS40" i="1"/>
  <c r="AU40" i="1"/>
  <c r="AV40" i="1"/>
  <c r="AW40" i="1"/>
  <c r="AX40" i="1"/>
  <c r="AS50" i="1"/>
  <c r="AU50" i="1"/>
  <c r="AV50" i="1"/>
  <c r="AW50" i="1"/>
  <c r="AX50" i="1"/>
  <c r="AS63" i="1"/>
  <c r="AU63" i="1"/>
  <c r="AV63" i="1"/>
  <c r="AW63" i="1"/>
  <c r="AX63" i="1"/>
  <c r="AS81" i="1"/>
  <c r="AU81" i="1"/>
  <c r="AV81" i="1"/>
  <c r="AW81" i="1"/>
  <c r="AX81" i="1"/>
  <c r="AS41" i="1"/>
  <c r="AU41" i="1"/>
  <c r="AW41" i="1"/>
  <c r="AX41" i="1"/>
  <c r="AU33" i="1"/>
  <c r="AV33" i="1"/>
  <c r="AW33" i="1"/>
  <c r="AX33" i="1"/>
  <c r="AS87" i="1"/>
  <c r="AU87" i="1"/>
  <c r="AV87" i="1"/>
  <c r="AW87" i="1"/>
  <c r="AX87" i="1"/>
  <c r="AS29" i="1"/>
  <c r="AU29" i="1"/>
  <c r="AV29" i="1"/>
  <c r="AW29" i="1"/>
  <c r="AX29" i="1"/>
  <c r="AS74" i="1"/>
  <c r="AU74" i="1"/>
  <c r="AV74" i="1"/>
  <c r="AW74" i="1"/>
  <c r="AX74" i="1"/>
  <c r="AS79" i="1"/>
  <c r="AU79" i="1"/>
  <c r="AV79" i="1"/>
  <c r="AW79" i="1"/>
  <c r="AX79" i="1"/>
  <c r="AS89" i="1"/>
  <c r="AU89" i="1"/>
  <c r="AV89" i="1"/>
  <c r="AW89" i="1"/>
  <c r="AX89" i="1"/>
  <c r="AU32" i="1"/>
  <c r="AV32" i="1"/>
  <c r="AW32" i="1"/>
  <c r="AX32" i="1"/>
  <c r="AS11" i="1"/>
  <c r="AU11" i="1"/>
  <c r="AV11" i="1"/>
  <c r="AW11" i="1"/>
  <c r="AX11" i="1"/>
  <c r="AS30" i="1"/>
  <c r="AU30" i="1"/>
  <c r="AV30" i="1"/>
  <c r="AW30" i="1"/>
  <c r="AX30" i="1"/>
  <c r="AS51" i="1"/>
  <c r="AU51" i="1"/>
  <c r="AV51" i="1"/>
  <c r="AW51" i="1"/>
  <c r="AX51" i="1"/>
  <c r="AS97" i="1"/>
  <c r="AU97" i="1"/>
  <c r="AV97" i="1"/>
  <c r="AW97" i="1"/>
  <c r="AX97" i="1"/>
  <c r="AS95" i="1"/>
  <c r="AU95" i="1"/>
  <c r="AV95" i="1"/>
  <c r="AW95" i="1"/>
  <c r="AX95" i="1"/>
  <c r="AS82" i="1"/>
  <c r="AU82" i="1"/>
  <c r="AV82" i="1"/>
  <c r="AW82" i="1"/>
  <c r="AX82" i="1"/>
  <c r="AS68" i="1"/>
  <c r="AU68" i="1"/>
  <c r="AV68" i="1"/>
  <c r="AW68" i="1"/>
  <c r="AX68" i="1"/>
  <c r="AS17" i="1"/>
  <c r="AU17" i="1"/>
  <c r="AV17" i="1"/>
  <c r="AW17" i="1"/>
  <c r="AX17" i="1"/>
  <c r="AS90" i="1"/>
  <c r="AU90" i="1"/>
  <c r="AV90" i="1"/>
  <c r="AW90" i="1"/>
  <c r="AX90" i="1"/>
  <c r="AS66" i="1"/>
  <c r="AU66" i="1"/>
  <c r="AV66" i="1"/>
  <c r="AW66" i="1"/>
  <c r="AX66" i="1"/>
  <c r="AU105" i="1"/>
  <c r="AV105" i="1"/>
  <c r="AW105" i="1"/>
  <c r="AX105" i="1"/>
  <c r="AS118" i="1"/>
  <c r="AU118" i="1"/>
  <c r="AV118" i="1"/>
  <c r="AW118" i="1"/>
  <c r="AX118" i="1"/>
  <c r="AS113" i="1"/>
  <c r="AU113" i="1"/>
  <c r="AV113" i="1"/>
  <c r="AW113" i="1"/>
  <c r="AX113" i="1"/>
  <c r="AS126" i="1"/>
  <c r="AU126" i="1"/>
  <c r="AV126" i="1"/>
  <c r="AW126" i="1"/>
  <c r="AX126" i="1"/>
  <c r="AS134" i="1"/>
  <c r="AU134" i="1"/>
  <c r="AV134" i="1"/>
  <c r="AW134" i="1"/>
  <c r="AX134" i="1"/>
  <c r="AS138" i="1"/>
  <c r="AU138" i="1"/>
  <c r="AV138" i="1"/>
  <c r="AW138" i="1"/>
  <c r="AX138" i="1"/>
  <c r="AS149" i="1"/>
  <c r="AU149" i="1"/>
  <c r="AV149" i="1"/>
  <c r="AW149" i="1"/>
  <c r="AX149" i="1"/>
  <c r="AS145" i="1"/>
  <c r="AU145" i="1"/>
  <c r="AV145" i="1"/>
  <c r="AW145" i="1"/>
  <c r="AX145" i="1"/>
  <c r="AS137" i="1"/>
  <c r="AU137" i="1"/>
  <c r="AV137" i="1"/>
  <c r="AW137" i="1"/>
  <c r="AX137" i="1"/>
  <c r="AS132" i="1"/>
  <c r="AU132" i="1"/>
  <c r="AV132" i="1"/>
  <c r="AW132" i="1"/>
  <c r="AX132" i="1"/>
  <c r="AU150" i="1"/>
  <c r="AV150" i="1"/>
  <c r="AW150" i="1"/>
  <c r="AX150" i="1"/>
  <c r="AS108" i="1"/>
  <c r="AU108" i="1"/>
  <c r="AV108" i="1"/>
  <c r="AW108" i="1"/>
  <c r="AX108" i="1"/>
  <c r="AS128" i="1"/>
  <c r="AU128" i="1"/>
  <c r="AV128" i="1"/>
  <c r="AW128" i="1"/>
  <c r="AX128" i="1"/>
  <c r="AS142" i="1"/>
  <c r="AU142" i="1"/>
  <c r="AV142" i="1"/>
  <c r="AW142" i="1"/>
  <c r="AX142" i="1"/>
  <c r="AS106" i="1"/>
  <c r="AU106" i="1"/>
  <c r="AV106" i="1"/>
  <c r="AW106" i="1"/>
  <c r="AX106" i="1"/>
  <c r="AU119" i="1"/>
  <c r="AV119" i="1"/>
  <c r="AW119" i="1"/>
  <c r="AX119" i="1"/>
  <c r="AS125" i="1"/>
  <c r="AU125" i="1"/>
  <c r="AV125" i="1"/>
  <c r="AW125" i="1"/>
  <c r="AX125" i="1"/>
  <c r="AS135" i="1"/>
  <c r="AU135" i="1"/>
  <c r="AV135" i="1"/>
  <c r="AW135" i="1"/>
  <c r="AX135" i="1"/>
  <c r="AS140" i="1"/>
  <c r="AU140" i="1"/>
  <c r="AV140" i="1"/>
  <c r="AW140" i="1"/>
  <c r="AX140" i="1"/>
  <c r="AS116" i="1"/>
  <c r="AU116" i="1"/>
  <c r="AV116" i="1"/>
  <c r="AW116" i="1"/>
  <c r="AX116" i="1"/>
  <c r="AS147" i="1"/>
  <c r="AU147" i="1"/>
  <c r="AV147" i="1"/>
  <c r="AW147" i="1"/>
  <c r="AX147" i="1"/>
  <c r="AS131" i="1"/>
  <c r="AU131" i="1"/>
  <c r="AV131" i="1"/>
  <c r="AW131" i="1"/>
  <c r="AX131" i="1"/>
  <c r="AS111" i="1"/>
  <c r="AU111" i="1"/>
  <c r="AV111" i="1"/>
  <c r="AW111" i="1"/>
  <c r="AX111" i="1"/>
  <c r="AS114" i="1"/>
  <c r="AU114" i="1"/>
  <c r="AV114" i="1"/>
  <c r="AW114" i="1"/>
  <c r="AX114" i="1"/>
  <c r="AS117" i="1"/>
  <c r="AU117" i="1"/>
  <c r="AV117" i="1"/>
  <c r="AW117" i="1"/>
  <c r="AX117" i="1"/>
  <c r="AS115" i="1"/>
  <c r="AU115" i="1"/>
  <c r="AV115" i="1"/>
  <c r="AW115" i="1"/>
  <c r="AX115" i="1"/>
  <c r="AS127" i="1"/>
  <c r="AU127" i="1"/>
  <c r="AV127" i="1"/>
  <c r="AW127" i="1"/>
  <c r="AX127" i="1"/>
  <c r="AS148" i="1"/>
  <c r="AU148" i="1"/>
  <c r="AV148" i="1"/>
  <c r="AW148" i="1"/>
  <c r="AX148" i="1"/>
  <c r="AS136" i="1"/>
  <c r="AU136" i="1"/>
  <c r="AV136" i="1"/>
  <c r="AW136" i="1"/>
  <c r="AX136" i="1"/>
  <c r="AS110" i="1"/>
  <c r="AU110" i="1"/>
  <c r="AV110" i="1"/>
  <c r="AW110" i="1"/>
  <c r="AX110" i="1"/>
  <c r="AS109" i="1"/>
  <c r="AU109" i="1"/>
  <c r="AV109" i="1"/>
  <c r="AW109" i="1"/>
  <c r="AX109" i="1"/>
  <c r="AS107" i="1"/>
  <c r="AU107" i="1"/>
  <c r="AV107" i="1"/>
  <c r="AW107" i="1"/>
  <c r="AX107" i="1"/>
  <c r="AS146" i="1"/>
  <c r="AU146" i="1"/>
  <c r="AV146" i="1"/>
  <c r="AW146" i="1"/>
  <c r="AX146" i="1"/>
  <c r="AS144" i="1"/>
  <c r="AU144" i="1"/>
  <c r="AV144" i="1"/>
  <c r="AW144" i="1"/>
  <c r="AX144" i="1"/>
  <c r="AS133" i="1"/>
  <c r="AU133" i="1"/>
  <c r="AV133" i="1"/>
  <c r="AW133" i="1"/>
  <c r="AX133" i="1"/>
  <c r="AS112" i="1"/>
  <c r="AU112" i="1"/>
  <c r="AV112" i="1"/>
  <c r="AW112" i="1"/>
  <c r="AX112" i="1"/>
  <c r="AS129" i="1"/>
  <c r="AU129" i="1"/>
  <c r="AV129" i="1"/>
  <c r="AW129" i="1"/>
  <c r="AX129" i="1"/>
  <c r="AS143" i="1"/>
  <c r="AU143" i="1"/>
  <c r="AV143" i="1"/>
  <c r="AW143" i="1"/>
  <c r="AX143" i="1"/>
  <c r="AS124" i="1"/>
  <c r="AU124" i="1"/>
  <c r="AV124" i="1"/>
  <c r="AW124" i="1"/>
  <c r="AX124" i="1"/>
  <c r="AS141" i="1"/>
  <c r="AU141" i="1"/>
  <c r="AV141" i="1"/>
  <c r="AW141" i="1"/>
  <c r="AX141" i="1"/>
  <c r="AS123" i="1"/>
  <c r="AU123" i="1"/>
  <c r="AV123" i="1"/>
  <c r="AW123" i="1"/>
  <c r="AX123" i="1"/>
  <c r="AS139" i="1"/>
  <c r="AU139" i="1"/>
  <c r="AV139" i="1"/>
  <c r="AW139" i="1"/>
  <c r="AX139" i="1"/>
  <c r="AS22" i="1"/>
  <c r="AU22" i="1"/>
  <c r="AV22" i="1"/>
  <c r="AW22" i="1"/>
  <c r="AX22" i="1"/>
  <c r="AS7" i="1"/>
  <c r="AU7" i="1"/>
  <c r="AV7" i="1"/>
  <c r="AW7" i="1"/>
  <c r="AX7" i="1"/>
  <c r="AS6" i="1"/>
  <c r="AU6" i="1"/>
  <c r="AV6" i="1"/>
  <c r="AW6" i="1"/>
  <c r="AX6" i="1"/>
  <c r="AS19" i="1"/>
  <c r="AU19" i="1"/>
  <c r="AV19" i="1"/>
  <c r="AW19" i="1"/>
  <c r="AX19" i="1"/>
  <c r="AS31" i="1"/>
  <c r="AU31" i="1"/>
  <c r="AV31" i="1"/>
  <c r="AW31" i="1"/>
  <c r="AX31" i="1"/>
  <c r="AS37" i="1"/>
  <c r="AU37" i="1"/>
  <c r="AV37" i="1"/>
  <c r="AW37" i="1"/>
  <c r="AX37" i="1"/>
  <c r="AS38" i="1"/>
  <c r="AU38" i="1"/>
  <c r="AV38" i="1"/>
  <c r="AW38" i="1"/>
  <c r="AX38" i="1"/>
  <c r="AS75" i="1"/>
  <c r="AU75" i="1"/>
  <c r="AV75" i="1"/>
  <c r="AW75" i="1"/>
  <c r="AX75" i="1"/>
  <c r="AS49" i="1"/>
  <c r="AU49" i="1"/>
  <c r="AV49" i="1"/>
  <c r="AW49" i="1"/>
  <c r="AX49" i="1"/>
  <c r="AU100" i="1"/>
  <c r="AV100" i="1"/>
  <c r="AW100" i="1"/>
  <c r="AX100" i="1"/>
  <c r="AS8" i="1"/>
  <c r="AU8" i="1"/>
  <c r="AV8" i="1"/>
  <c r="AW8" i="1"/>
  <c r="AX8" i="1"/>
  <c r="AS18" i="1"/>
  <c r="AU18" i="1"/>
  <c r="AV18" i="1"/>
  <c r="AW18" i="1"/>
  <c r="AX18" i="1"/>
  <c r="AS15" i="1"/>
  <c r="AU15" i="1"/>
  <c r="AV15" i="1"/>
  <c r="AW15" i="1"/>
  <c r="AX15" i="1"/>
  <c r="AS5" i="1"/>
  <c r="AU5" i="1"/>
  <c r="AV5" i="1"/>
  <c r="AW5" i="1"/>
  <c r="AX5" i="1"/>
  <c r="AS65" i="1"/>
  <c r="AU65" i="1"/>
  <c r="AV65" i="1"/>
  <c r="AW65" i="1"/>
  <c r="AX65" i="1"/>
  <c r="AS76" i="1"/>
  <c r="AU76" i="1"/>
  <c r="AV76" i="1"/>
  <c r="AW76" i="1"/>
  <c r="AX76" i="1"/>
  <c r="AS55" i="1"/>
  <c r="AU55" i="1"/>
  <c r="AV55" i="1"/>
  <c r="AW55" i="1"/>
  <c r="AX55" i="1"/>
  <c r="AU101" i="1"/>
  <c r="AV101" i="1"/>
  <c r="AW101" i="1"/>
  <c r="AX101" i="1"/>
  <c r="AS99" i="1"/>
  <c r="AU99" i="1"/>
  <c r="AV99" i="1"/>
  <c r="AW99" i="1"/>
  <c r="AX99" i="1"/>
  <c r="AS91" i="1"/>
  <c r="AU91" i="1"/>
  <c r="AV91" i="1"/>
  <c r="AW91" i="1"/>
  <c r="AX91" i="1"/>
  <c r="AS61" i="1"/>
  <c r="AU61" i="1"/>
  <c r="AV61" i="1"/>
  <c r="AW61" i="1"/>
  <c r="AX61" i="1"/>
  <c r="AS64" i="1"/>
  <c r="AU64" i="1"/>
  <c r="AV64" i="1"/>
  <c r="AW64" i="1"/>
  <c r="AX64" i="1"/>
  <c r="AS62" i="1"/>
  <c r="AU62" i="1"/>
  <c r="AV62" i="1"/>
  <c r="AW62" i="1"/>
  <c r="AX62" i="1"/>
  <c r="AS72" i="1"/>
  <c r="AU72" i="1"/>
  <c r="AV72" i="1"/>
  <c r="AW72" i="1"/>
  <c r="AX72" i="1"/>
  <c r="AS93" i="1"/>
  <c r="AU93" i="1"/>
  <c r="AV93" i="1"/>
  <c r="AW93" i="1"/>
  <c r="AX93" i="1"/>
  <c r="AS59" i="1"/>
  <c r="AU59" i="1"/>
  <c r="AV59" i="1"/>
  <c r="AW59" i="1"/>
  <c r="AX59" i="1"/>
  <c r="AS80" i="1"/>
  <c r="AU80" i="1"/>
  <c r="AV80" i="1"/>
  <c r="AW80" i="1"/>
  <c r="AX80" i="1"/>
  <c r="AS13" i="1"/>
  <c r="AS85" i="1"/>
  <c r="AS88" i="1"/>
  <c r="AS23" i="1"/>
  <c r="AU23" i="1" l="1"/>
  <c r="AV23" i="1"/>
  <c r="AW23" i="1"/>
  <c r="AX23" i="1"/>
  <c r="AU13" i="1"/>
  <c r="AV13" i="1"/>
  <c r="AW13" i="1"/>
  <c r="AX13" i="1"/>
  <c r="AU85" i="1"/>
  <c r="AV85" i="1"/>
  <c r="AW85" i="1"/>
  <c r="AX85" i="1"/>
  <c r="AU88" i="1"/>
  <c r="AV88" i="1"/>
  <c r="AW88" i="1"/>
  <c r="AX88" i="1"/>
</calcChain>
</file>

<file path=xl/connections.xml><?xml version="1.0" encoding="utf-8"?>
<connections xmlns="http://schemas.openxmlformats.org/spreadsheetml/2006/main">
  <connection id="1" name="Results  20.3.22" type="6" refreshedVersion="5" background="1" saveData="1">
    <textPr codePage="850" firstRow="2" sourceFile="C:\Users\david\Documents\My Documents\KIA\2022\Round 2\Results  20.3.22.txt" delimited="0">
      <textFields count="48">
        <textField/>
        <textField position="3"/>
        <textField position="26"/>
        <textField position="29"/>
        <textField position="33"/>
        <textField position="39"/>
        <textField position="45"/>
        <textField position="50"/>
        <textField position="52"/>
        <textField position="53"/>
        <textField position="55"/>
        <textField position="56"/>
        <textField position="58"/>
        <textField position="59"/>
        <textField position="61"/>
        <textField position="62"/>
        <textField position="64"/>
        <textField position="65"/>
        <textField position="67"/>
        <textField position="68"/>
        <textField position="70"/>
        <textField position="71"/>
        <textField position="73"/>
        <textField position="74"/>
        <textField position="76"/>
        <textField position="77"/>
        <textField position="79"/>
        <textField position="80"/>
        <textField position="82"/>
        <textField position="83"/>
        <textField position="85"/>
        <textField position="86"/>
        <textField position="88"/>
        <textField position="89"/>
        <textField position="91"/>
        <textField position="92"/>
        <textField position="94"/>
        <textField position="95"/>
        <textField position="97"/>
        <textField position="98"/>
        <textField position="100"/>
        <textField position="101"/>
        <textField position="103"/>
        <textField position="104"/>
        <textField position="106"/>
        <textField position="107"/>
        <textField position="109"/>
        <textField position="110"/>
      </textFields>
    </textPr>
  </connection>
</connections>
</file>

<file path=xl/sharedStrings.xml><?xml version="1.0" encoding="utf-8"?>
<sst xmlns="http://schemas.openxmlformats.org/spreadsheetml/2006/main" count="452" uniqueCount="160">
  <si>
    <t>No.</t>
  </si>
  <si>
    <t>Tot</t>
  </si>
  <si>
    <t>Class</t>
  </si>
  <si>
    <t>Clubman</t>
  </si>
  <si>
    <t>Aircooled Mono</t>
  </si>
  <si>
    <t>Twinshock</t>
  </si>
  <si>
    <t>Pre75</t>
  </si>
  <si>
    <t>Expert</t>
  </si>
  <si>
    <t>Route</t>
  </si>
  <si>
    <t>Cleans</t>
  </si>
  <si>
    <t>1s</t>
  </si>
  <si>
    <t>3s</t>
  </si>
  <si>
    <t>2s</t>
  </si>
  <si>
    <t>Name</t>
  </si>
  <si>
    <t>Mark Garrod</t>
  </si>
  <si>
    <t>Andy Longden</t>
  </si>
  <si>
    <t>Mark Atkinson</t>
  </si>
  <si>
    <t>Thomas Jackson</t>
  </si>
  <si>
    <t>Darren Wasley</t>
  </si>
  <si>
    <t>Thomas Austin</t>
  </si>
  <si>
    <t>Andrew Tales</t>
  </si>
  <si>
    <t>Graham Tales</t>
  </si>
  <si>
    <t>Miles Jones</t>
  </si>
  <si>
    <t>Oran Speakman</t>
  </si>
  <si>
    <t>Paul Dennis</t>
  </si>
  <si>
    <t>Phil Daley</t>
  </si>
  <si>
    <t>Christopher Garlick</t>
  </si>
  <si>
    <t>Stephen Burgess</t>
  </si>
  <si>
    <t>Chris Chell</t>
  </si>
  <si>
    <t>Philip Baxter</t>
  </si>
  <si>
    <t>Paul Jackson</t>
  </si>
  <si>
    <t>Thomas Mills</t>
  </si>
  <si>
    <t>Paul Gravestock</t>
  </si>
  <si>
    <t>William Tolson</t>
  </si>
  <si>
    <t>Andrew Williams</t>
  </si>
  <si>
    <t>James Brooker</t>
  </si>
  <si>
    <t>Liam Atkinson</t>
  </si>
  <si>
    <t>Kevin Ellis</t>
  </si>
  <si>
    <t>Liam Robinson</t>
  </si>
  <si>
    <t>Stepen Clift</t>
  </si>
  <si>
    <t>Martin Jackson</t>
  </si>
  <si>
    <t>Richard Webster</t>
  </si>
  <si>
    <t>Ben Milichap</t>
  </si>
  <si>
    <t>Anthony Gush</t>
  </si>
  <si>
    <t>Andrew Paxton</t>
  </si>
  <si>
    <t>Michael Benn</t>
  </si>
  <si>
    <t>Simon Hartley</t>
  </si>
  <si>
    <t>James Noble</t>
  </si>
  <si>
    <t>Peter Morris</t>
  </si>
  <si>
    <t>Martin Stanistreet</t>
  </si>
  <si>
    <t>Richard Allen</t>
  </si>
  <si>
    <t>Matt Chambers</t>
  </si>
  <si>
    <t>Simon Hirst</t>
  </si>
  <si>
    <t>Robert Boyer</t>
  </si>
  <si>
    <t>Phil Disney</t>
  </si>
  <si>
    <t xml:space="preserve"> John Long</t>
  </si>
  <si>
    <t>David Mathews</t>
  </si>
  <si>
    <t>Paul Atkinson</t>
  </si>
  <si>
    <t>Peter Blowers</t>
  </si>
  <si>
    <t>Russell Walker</t>
  </si>
  <si>
    <t>Paul Hornsby</t>
  </si>
  <si>
    <t>Mason Carter</t>
  </si>
  <si>
    <t>Nigel Greenwood</t>
  </si>
  <si>
    <t>Antony Martin</t>
  </si>
  <si>
    <t>Dave Knaggs</t>
  </si>
  <si>
    <t>Mark Kremin</t>
  </si>
  <si>
    <t>Rob Chadwick</t>
  </si>
  <si>
    <t>Ian Cheetham</t>
  </si>
  <si>
    <t>Shaun Mountford</t>
  </si>
  <si>
    <t>Gary Watson</t>
  </si>
  <si>
    <t>Mike Jones</t>
  </si>
  <si>
    <t>Steve Hitchcock</t>
  </si>
  <si>
    <t>Stephen Wilde</t>
  </si>
  <si>
    <t>Robert Faulkner</t>
  </si>
  <si>
    <t>Jack Webster</t>
  </si>
  <si>
    <t>Steve Fielden</t>
  </si>
  <si>
    <t>Mark Whelan</t>
  </si>
  <si>
    <t>Derrick Edmondson</t>
  </si>
  <si>
    <t>Howard Gulley</t>
  </si>
  <si>
    <t>Michael Platts</t>
  </si>
  <si>
    <t>Stephen Bisby</t>
  </si>
  <si>
    <t>Stephen Hall</t>
  </si>
  <si>
    <t>Thomas Green</t>
  </si>
  <si>
    <t>Nathan Britton</t>
  </si>
  <si>
    <t>Richard Baxter</t>
  </si>
  <si>
    <t>Giles Walker</t>
  </si>
  <si>
    <t>John Dyson</t>
  </si>
  <si>
    <t xml:space="preserve"> Stephen Chandler</t>
  </si>
  <si>
    <t>Ian Haigh</t>
  </si>
  <si>
    <t>David Wood</t>
  </si>
  <si>
    <t>Andrew Walker</t>
  </si>
  <si>
    <t>Steve Ransom</t>
  </si>
  <si>
    <t>Neil Hebdon</t>
  </si>
  <si>
    <t>Darren Walker</t>
  </si>
  <si>
    <t>Ian Myers</t>
  </si>
  <si>
    <t>Martin Gilbert</t>
  </si>
  <si>
    <t>Jerry Hawker</t>
  </si>
  <si>
    <t>Keith Burgess</t>
  </si>
  <si>
    <t>Jon Probitts</t>
  </si>
  <si>
    <t>Paul Hobson</t>
  </si>
  <si>
    <t>Paul Mills</t>
  </si>
  <si>
    <t>Nick Atha</t>
  </si>
  <si>
    <t>Peter Edwards</t>
  </si>
  <si>
    <t>James Williams</t>
  </si>
  <si>
    <t>David Brooker</t>
  </si>
  <si>
    <t>Geoffrey Rawlings</t>
  </si>
  <si>
    <t>David Hull</t>
  </si>
  <si>
    <t>Steve Williams</t>
  </si>
  <si>
    <t>Chris Tolson</t>
  </si>
  <si>
    <t>Melvin Parkin</t>
  </si>
  <si>
    <t>John Ellis</t>
  </si>
  <si>
    <t>Glyn Ridley</t>
  </si>
  <si>
    <t>Ian Hall</t>
  </si>
  <si>
    <t>Adrian Thwaite</t>
  </si>
  <si>
    <t>Ian Tracey</t>
  </si>
  <si>
    <t>Seb Clarke</t>
  </si>
  <si>
    <t>Robin Foulkes</t>
  </si>
  <si>
    <t>Christopher Myers</t>
  </si>
  <si>
    <t>Nick Eagleton</t>
  </si>
  <si>
    <t>Karl Greaves</t>
  </si>
  <si>
    <t>Paul Cook</t>
  </si>
  <si>
    <t>Paul Norman</t>
  </si>
  <si>
    <t>Michael Dorrcott</t>
  </si>
  <si>
    <t>John Byers</t>
  </si>
  <si>
    <t>Gary Fleckney</t>
  </si>
  <si>
    <t>Michael Grant</t>
  </si>
  <si>
    <t>Christopher Wilson</t>
  </si>
  <si>
    <t>Andrew Weston</t>
  </si>
  <si>
    <t>Andrew Cope</t>
  </si>
  <si>
    <t>Antony Charles</t>
  </si>
  <si>
    <t>Joseph Chell</t>
  </si>
  <si>
    <t>Richard Hildrick</t>
  </si>
  <si>
    <t>Kevin Witting</t>
  </si>
  <si>
    <t>Mark Barrow</t>
  </si>
  <si>
    <t>Steven Kirkwood</t>
  </si>
  <si>
    <t>Simon Chell</t>
  </si>
  <si>
    <t>Seren Walters</t>
  </si>
  <si>
    <t>Angus Beston</t>
  </si>
  <si>
    <t>Nick Boxall</t>
  </si>
  <si>
    <t>Nigel Pearson</t>
  </si>
  <si>
    <t>Nige Furness</t>
  </si>
  <si>
    <t>Andrew Turner</t>
  </si>
  <si>
    <t>Stewart Alford</t>
  </si>
  <si>
    <t>Howard Dixon</t>
  </si>
  <si>
    <t>Brian Cooke</t>
  </si>
  <si>
    <t>John Davies</t>
  </si>
  <si>
    <t>Bryan Bayes</t>
  </si>
  <si>
    <t>Michael Barton</t>
  </si>
  <si>
    <t>Jeremy Clark</t>
  </si>
  <si>
    <t>Paul Whittaker</t>
  </si>
  <si>
    <t>David Wilkinson</t>
  </si>
  <si>
    <t>Kevin Feeny</t>
  </si>
  <si>
    <t>Paul Haygarth</t>
  </si>
  <si>
    <t>Pre 75</t>
  </si>
  <si>
    <t>Peter Ruscoe</t>
  </si>
  <si>
    <t>Stefan Walters</t>
  </si>
  <si>
    <t>NS</t>
  </si>
  <si>
    <t>DNF</t>
  </si>
  <si>
    <t>Andrew Walters</t>
  </si>
  <si>
    <t>Roman Kyrnyckyj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</si>
</sst>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/>
    <xf numFmtId="0" fontId="3" fillId="0" borderId="1" xfId="0" applyFont="1" applyFill="1" applyBorder="1"/>
    <xf numFmtId="0" fontId="3" fillId="0" borderId="1" xfId="0" applyFont="1" applyBorder="1"/>
    <xf numFmtId="0" fontId="2" fillId="0" borderId="1" xfId="0" applyFont="1" applyBorder="1"/>
    <xf numFmtId="0" fontId="3" fillId="2" borderId="0" xfId="0" applyFont="1" applyFill="1"/>
    <xf numFmtId="0" fontId="2" fillId="0" borderId="0" xfId="0" applyFont="1" applyBorder="1"/>
    <xf numFmtId="0" fontId="3" fillId="3" borderId="0" xfId="0" applyFont="1" applyFill="1"/>
    <xf numFmtId="0" fontId="2" fillId="3" borderId="1" xfId="0" applyFont="1" applyFill="1" applyBorder="1"/>
    <xf numFmtId="0" fontId="3" fillId="0" borderId="2" xfId="0" applyFont="1" applyBorder="1"/>
    <xf numFmtId="0" fontId="2" fillId="0" borderId="2" xfId="0" applyFont="1" applyBorder="1"/>
    <xf numFmtId="0" fontId="3" fillId="0" borderId="3" xfId="0" applyFont="1" applyFill="1" applyBorder="1"/>
    <xf numFmtId="0" fontId="1" fillId="0" borderId="3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2" fillId="0" borderId="3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/>
    </xf>
    <xf numFmtId="0" fontId="3" fillId="4" borderId="1" xfId="0" applyFont="1" applyFill="1" applyBorder="1"/>
    <xf numFmtId="0" fontId="3" fillId="5" borderId="1" xfId="0" applyFont="1" applyFill="1" applyBorder="1"/>
    <xf numFmtId="0" fontId="2" fillId="5" borderId="1" xfId="0" applyFont="1" applyFill="1" applyBorder="1"/>
    <xf numFmtId="0" fontId="3" fillId="5" borderId="2" xfId="0" applyFont="1" applyFill="1" applyBorder="1"/>
    <xf numFmtId="0" fontId="2" fillId="5" borderId="2" xfId="0" applyFont="1" applyFill="1" applyBorder="1"/>
    <xf numFmtId="0" fontId="3" fillId="0" borderId="0" xfId="0" applyFont="1" applyFill="1" applyBorder="1"/>
    <xf numFmtId="0" fontId="1" fillId="0" borderId="0" xfId="0" applyNumberFormat="1" applyFont="1" applyFill="1" applyBorder="1" applyAlignment="1" applyProtection="1">
      <protection locked="0"/>
    </xf>
    <xf numFmtId="0" fontId="3" fillId="5" borderId="0" xfId="0" applyFont="1" applyFill="1"/>
    <xf numFmtId="0" fontId="3" fillId="5" borderId="1" xfId="0" applyNumberFormat="1" applyFont="1" applyFill="1" applyBorder="1" applyAlignment="1" applyProtection="1">
      <protection locked="0"/>
    </xf>
    <xf numFmtId="0" fontId="3" fillId="5" borderId="4" xfId="0" applyFont="1" applyFill="1" applyBorder="1"/>
    <xf numFmtId="0" fontId="1" fillId="0" borderId="1" xfId="0" applyFont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3" fillId="0" borderId="5" xfId="0" applyFont="1" applyFill="1" applyBorder="1"/>
    <xf numFmtId="0" fontId="2" fillId="0" borderId="4" xfId="0" applyFont="1" applyFill="1" applyBorder="1"/>
    <xf numFmtId="0" fontId="3" fillId="0" borderId="6" xfId="0" applyFont="1" applyFill="1" applyBorder="1"/>
    <xf numFmtId="0" fontId="3" fillId="0" borderId="0" xfId="0" applyFont="1" applyBorder="1"/>
    <xf numFmtId="0" fontId="1" fillId="0" borderId="0" xfId="1" applyNumberFormat="1" applyFont="1" applyFill="1" applyBorder="1" applyAlignment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5" borderId="0" xfId="1" applyNumberFormat="1" applyFont="1" applyFill="1" applyBorder="1" applyAlignment="1" applyProtection="1">
      <protection locked="0"/>
    </xf>
    <xf numFmtId="0" fontId="5" fillId="5" borderId="0" xfId="0" applyFont="1" applyFill="1" applyProtection="1">
      <protection locked="0"/>
    </xf>
    <xf numFmtId="0" fontId="1" fillId="0" borderId="0" xfId="1" applyNumberFormat="1" applyFont="1" applyFill="1" applyBorder="1" applyAlignment="1" applyProtection="1">
      <alignment horizontal="right"/>
      <protection locked="0"/>
    </xf>
    <xf numFmtId="0" fontId="5" fillId="0" borderId="4" xfId="0" applyFont="1" applyBorder="1" applyProtection="1">
      <protection locked="0"/>
    </xf>
    <xf numFmtId="0" fontId="1" fillId="5" borderId="4" xfId="0" applyFont="1" applyFill="1" applyBorder="1" applyProtection="1">
      <protection locked="0"/>
    </xf>
    <xf numFmtId="0" fontId="1" fillId="0" borderId="1" xfId="1" applyNumberFormat="1" applyFont="1" applyFill="1" applyBorder="1" applyAlignment="1" applyProtection="1">
      <protection locked="0"/>
    </xf>
    <xf numFmtId="0" fontId="1" fillId="0" borderId="5" xfId="1" applyNumberFormat="1" applyFont="1" applyFill="1" applyBorder="1" applyAlignment="1" applyProtection="1">
      <protection locked="0"/>
    </xf>
    <xf numFmtId="0" fontId="5" fillId="0" borderId="0" xfId="0" applyFont="1"/>
    <xf numFmtId="0" fontId="2" fillId="3" borderId="1" xfId="0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s  20.3.22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52"/>
  <sheetViews>
    <sheetView tabSelected="1" workbookViewId="0">
      <pane ySplit="1" topLeftCell="A11" activePane="bottomLeft" state="frozen"/>
      <selection pane="bottomLeft" activeCell="AV26" sqref="AV26"/>
    </sheetView>
  </sheetViews>
  <sheetFormatPr defaultRowHeight="15.75" x14ac:dyDescent="0.25"/>
  <cols>
    <col min="1" max="1" width="5.140625" style="1" bestFit="1" customWidth="1"/>
    <col min="2" max="2" width="24" style="1" customWidth="1"/>
    <col min="3" max="3" width="10" style="2" customWidth="1"/>
    <col min="4" max="4" width="18.7109375" style="2" customWidth="1"/>
    <col min="5" max="5" width="2.85546875" style="2" customWidth="1"/>
    <col min="6" max="8" width="2.5703125" style="2" bestFit="1" customWidth="1"/>
    <col min="9" max="10" width="2.5703125" style="2" customWidth="1"/>
    <col min="11" max="11" width="2.5703125" style="2" bestFit="1" customWidth="1"/>
    <col min="12" max="12" width="2.5703125" style="2" customWidth="1"/>
    <col min="13" max="14" width="2.5703125" style="2" bestFit="1" customWidth="1"/>
    <col min="15" max="31" width="2.5703125" style="2" customWidth="1"/>
    <col min="32" max="32" width="2.5703125" style="2" bestFit="1" customWidth="1"/>
    <col min="33" max="41" width="2.5703125" style="2" customWidth="1"/>
    <col min="42" max="42" width="2.5703125" style="2" bestFit="1" customWidth="1"/>
    <col min="43" max="44" width="2.5703125" style="2" customWidth="1"/>
    <col min="45" max="45" width="6.140625" style="3" bestFit="1" customWidth="1"/>
    <col min="46" max="77" width="9.140625" style="1"/>
    <col min="78" max="16384" width="9.140625" style="2"/>
  </cols>
  <sheetData>
    <row r="1" spans="1:50" x14ac:dyDescent="0.25">
      <c r="A1" s="10" t="s">
        <v>0</v>
      </c>
      <c r="B1" s="10" t="s">
        <v>13</v>
      </c>
      <c r="C1" s="10" t="s">
        <v>8</v>
      </c>
      <c r="D1" s="10" t="s">
        <v>2</v>
      </c>
      <c r="E1" s="48">
        <v>1</v>
      </c>
      <c r="F1" s="48"/>
      <c r="G1" s="48">
        <v>2</v>
      </c>
      <c r="H1" s="48"/>
      <c r="I1" s="48">
        <v>3</v>
      </c>
      <c r="J1" s="48"/>
      <c r="K1" s="48">
        <v>4</v>
      </c>
      <c r="L1" s="48"/>
      <c r="M1" s="48">
        <v>5</v>
      </c>
      <c r="N1" s="48"/>
      <c r="O1" s="48">
        <v>6</v>
      </c>
      <c r="P1" s="48"/>
      <c r="Q1" s="48">
        <v>7</v>
      </c>
      <c r="R1" s="48"/>
      <c r="S1" s="48">
        <v>8</v>
      </c>
      <c r="T1" s="48"/>
      <c r="U1" s="48">
        <v>9</v>
      </c>
      <c r="V1" s="48"/>
      <c r="W1" s="48">
        <v>10</v>
      </c>
      <c r="X1" s="48"/>
      <c r="Y1" s="48">
        <v>11</v>
      </c>
      <c r="Z1" s="48"/>
      <c r="AA1" s="48">
        <v>12</v>
      </c>
      <c r="AB1" s="48"/>
      <c r="AC1" s="48">
        <v>13</v>
      </c>
      <c r="AD1" s="48"/>
      <c r="AE1" s="48">
        <v>14</v>
      </c>
      <c r="AF1" s="48"/>
      <c r="AG1" s="48">
        <v>15</v>
      </c>
      <c r="AH1" s="48"/>
      <c r="AI1" s="48">
        <v>16</v>
      </c>
      <c r="AJ1" s="48"/>
      <c r="AK1" s="48">
        <v>17</v>
      </c>
      <c r="AL1" s="48"/>
      <c r="AM1" s="48">
        <v>18</v>
      </c>
      <c r="AN1" s="48"/>
      <c r="AO1" s="48">
        <v>19</v>
      </c>
      <c r="AP1" s="48"/>
      <c r="AQ1" s="48">
        <v>20</v>
      </c>
      <c r="AR1" s="48"/>
      <c r="AS1" s="10" t="s">
        <v>1</v>
      </c>
      <c r="AT1" s="9"/>
      <c r="AU1" s="9" t="s">
        <v>9</v>
      </c>
      <c r="AV1" s="9" t="s">
        <v>10</v>
      </c>
      <c r="AW1" s="9" t="s">
        <v>12</v>
      </c>
      <c r="AX1" s="9" t="s">
        <v>11</v>
      </c>
    </row>
    <row r="2" spans="1:50" x14ac:dyDescent="0.25">
      <c r="A2" s="17"/>
      <c r="B2" s="17"/>
      <c r="C2" s="8"/>
      <c r="D2" s="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8"/>
    </row>
    <row r="3" spans="1:50" x14ac:dyDescent="0.25">
      <c r="A3" s="37">
        <v>143</v>
      </c>
      <c r="B3" s="37" t="s">
        <v>98</v>
      </c>
      <c r="C3" s="5" t="s">
        <v>3</v>
      </c>
      <c r="D3" s="38" t="s">
        <v>4</v>
      </c>
      <c r="E3" s="29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19">
        <v>1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19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6">
        <f t="shared" ref="AS3:AS31" si="0">SUM(E3:AR3)</f>
        <v>1</v>
      </c>
      <c r="AU3" s="1">
        <f t="shared" ref="AU3:AU31" si="1">COUNTIF(E3:AR3,"0")</f>
        <v>39</v>
      </c>
      <c r="AV3" s="1">
        <f t="shared" ref="AV3:AV31" si="2">COUNTIF(E3:AR3,"1")</f>
        <v>1</v>
      </c>
      <c r="AW3" s="1">
        <f t="shared" ref="AW3:AW31" si="3">COUNTIF(E3:AR3,"2")</f>
        <v>0</v>
      </c>
      <c r="AX3" s="1">
        <f t="shared" ref="AX3:AX31" si="4">COUNTIF(E3:AR3,"3")</f>
        <v>0</v>
      </c>
    </row>
    <row r="4" spans="1:50" x14ac:dyDescent="0.25">
      <c r="A4" s="37">
        <v>141</v>
      </c>
      <c r="B4" s="37" t="s">
        <v>96</v>
      </c>
      <c r="C4" s="15" t="s">
        <v>3</v>
      </c>
      <c r="D4" s="38" t="s">
        <v>4</v>
      </c>
      <c r="E4" s="29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1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5">
        <v>0</v>
      </c>
      <c r="AD4" s="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6">
        <f t="shared" si="0"/>
        <v>1</v>
      </c>
      <c r="AU4" s="1">
        <f t="shared" si="1"/>
        <v>39</v>
      </c>
      <c r="AV4" s="1">
        <f t="shared" si="2"/>
        <v>1</v>
      </c>
      <c r="AW4" s="1">
        <f t="shared" si="3"/>
        <v>0</v>
      </c>
      <c r="AX4" s="1">
        <f t="shared" si="4"/>
        <v>0</v>
      </c>
    </row>
    <row r="5" spans="1:50" x14ac:dyDescent="0.25">
      <c r="A5" s="37">
        <v>115</v>
      </c>
      <c r="B5" s="37" t="s">
        <v>70</v>
      </c>
      <c r="C5" s="5" t="s">
        <v>3</v>
      </c>
      <c r="D5" s="38" t="s">
        <v>4</v>
      </c>
      <c r="E5" s="29">
        <v>0</v>
      </c>
      <c r="F5" s="5">
        <v>0</v>
      </c>
      <c r="G5" s="5">
        <v>0</v>
      </c>
      <c r="H5" s="5">
        <v>0</v>
      </c>
      <c r="I5" s="5">
        <v>1</v>
      </c>
      <c r="J5" s="5">
        <v>0</v>
      </c>
      <c r="K5" s="5">
        <v>1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1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6">
        <f t="shared" si="0"/>
        <v>2</v>
      </c>
      <c r="AU5" s="1">
        <f t="shared" si="1"/>
        <v>38</v>
      </c>
      <c r="AV5" s="1">
        <f t="shared" si="2"/>
        <v>2</v>
      </c>
      <c r="AW5" s="1">
        <f t="shared" si="3"/>
        <v>0</v>
      </c>
      <c r="AX5" s="1">
        <f t="shared" si="4"/>
        <v>0</v>
      </c>
    </row>
    <row r="6" spans="1:50" x14ac:dyDescent="0.25">
      <c r="A6" s="37">
        <v>104</v>
      </c>
      <c r="B6" s="37" t="s">
        <v>59</v>
      </c>
      <c r="C6" s="5" t="s">
        <v>3</v>
      </c>
      <c r="D6" s="38" t="s">
        <v>4</v>
      </c>
      <c r="E6" s="29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1</v>
      </c>
      <c r="R6" s="5">
        <v>0</v>
      </c>
      <c r="S6" s="15">
        <v>0</v>
      </c>
      <c r="T6" s="5">
        <v>0</v>
      </c>
      <c r="U6" s="5">
        <v>0</v>
      </c>
      <c r="V6" s="5">
        <v>0</v>
      </c>
      <c r="W6" s="5">
        <v>0</v>
      </c>
      <c r="X6" s="5">
        <v>1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2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6">
        <f t="shared" si="0"/>
        <v>4</v>
      </c>
      <c r="AU6" s="1">
        <f t="shared" si="1"/>
        <v>37</v>
      </c>
      <c r="AV6" s="1">
        <f t="shared" si="2"/>
        <v>2</v>
      </c>
      <c r="AW6" s="1">
        <f t="shared" si="3"/>
        <v>1</v>
      </c>
      <c r="AX6" s="1">
        <f t="shared" si="4"/>
        <v>0</v>
      </c>
    </row>
    <row r="7" spans="1:50" x14ac:dyDescent="0.25">
      <c r="A7" s="37">
        <v>103</v>
      </c>
      <c r="B7" s="37" t="s">
        <v>58</v>
      </c>
      <c r="C7" s="5" t="s">
        <v>3</v>
      </c>
      <c r="D7" s="38" t="s">
        <v>4</v>
      </c>
      <c r="E7" s="29">
        <v>0</v>
      </c>
      <c r="F7" s="5">
        <v>1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15">
        <v>0</v>
      </c>
      <c r="T7" s="5">
        <v>0</v>
      </c>
      <c r="U7" s="5">
        <v>0</v>
      </c>
      <c r="V7" s="5">
        <v>1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1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6">
        <f t="shared" si="0"/>
        <v>4</v>
      </c>
      <c r="AU7" s="1">
        <f t="shared" si="1"/>
        <v>36</v>
      </c>
      <c r="AV7" s="1">
        <f t="shared" si="2"/>
        <v>4</v>
      </c>
      <c r="AW7" s="1">
        <f t="shared" si="3"/>
        <v>0</v>
      </c>
      <c r="AX7" s="1">
        <f t="shared" si="4"/>
        <v>0</v>
      </c>
    </row>
    <row r="8" spans="1:50" x14ac:dyDescent="0.25">
      <c r="A8" s="37">
        <v>112</v>
      </c>
      <c r="B8" s="37" t="s">
        <v>67</v>
      </c>
      <c r="C8" s="5" t="s">
        <v>3</v>
      </c>
      <c r="D8" s="38" t="s">
        <v>4</v>
      </c>
      <c r="E8" s="29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1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5</v>
      </c>
      <c r="AO8" s="5">
        <v>0</v>
      </c>
      <c r="AP8" s="5">
        <v>0</v>
      </c>
      <c r="AQ8" s="5">
        <v>0</v>
      </c>
      <c r="AR8" s="5">
        <v>0</v>
      </c>
      <c r="AS8" s="6">
        <f t="shared" si="0"/>
        <v>5</v>
      </c>
      <c r="AU8" s="1">
        <f t="shared" si="1"/>
        <v>39</v>
      </c>
      <c r="AV8" s="1">
        <f t="shared" si="2"/>
        <v>0</v>
      </c>
      <c r="AW8" s="1">
        <f t="shared" si="3"/>
        <v>0</v>
      </c>
      <c r="AX8" s="1">
        <f t="shared" si="4"/>
        <v>0</v>
      </c>
    </row>
    <row r="9" spans="1:50" x14ac:dyDescent="0.25">
      <c r="A9" s="37">
        <v>142</v>
      </c>
      <c r="B9" s="37" t="s">
        <v>97</v>
      </c>
      <c r="C9" s="5" t="s">
        <v>3</v>
      </c>
      <c r="D9" s="38" t="s">
        <v>4</v>
      </c>
      <c r="E9" s="29">
        <v>0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3</v>
      </c>
      <c r="AD9" s="5">
        <v>0</v>
      </c>
      <c r="AE9" s="5">
        <v>0</v>
      </c>
      <c r="AF9" s="5">
        <v>0</v>
      </c>
      <c r="AG9" s="5">
        <v>1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6">
        <f t="shared" si="0"/>
        <v>5</v>
      </c>
      <c r="AU9" s="1">
        <f t="shared" si="1"/>
        <v>37</v>
      </c>
      <c r="AV9" s="1">
        <f t="shared" si="2"/>
        <v>2</v>
      </c>
      <c r="AW9" s="1">
        <f t="shared" si="3"/>
        <v>0</v>
      </c>
      <c r="AX9" s="1">
        <f t="shared" si="4"/>
        <v>1</v>
      </c>
    </row>
    <row r="10" spans="1:50" x14ac:dyDescent="0.25">
      <c r="A10" s="37">
        <v>175</v>
      </c>
      <c r="B10" s="37" t="s">
        <v>129</v>
      </c>
      <c r="C10" s="5" t="s">
        <v>3</v>
      </c>
      <c r="D10" s="38" t="s">
        <v>4</v>
      </c>
      <c r="E10" s="29">
        <v>0</v>
      </c>
      <c r="F10" s="5">
        <v>0</v>
      </c>
      <c r="G10" s="5">
        <v>2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1</v>
      </c>
      <c r="AM10" s="5">
        <v>0</v>
      </c>
      <c r="AN10" s="5">
        <v>0</v>
      </c>
      <c r="AO10" s="5">
        <v>0</v>
      </c>
      <c r="AP10" s="5">
        <v>0</v>
      </c>
      <c r="AQ10" s="5">
        <v>1</v>
      </c>
      <c r="AR10" s="5">
        <v>1</v>
      </c>
      <c r="AS10" s="6">
        <f t="shared" si="0"/>
        <v>5</v>
      </c>
      <c r="AU10" s="1">
        <f t="shared" si="1"/>
        <v>36</v>
      </c>
      <c r="AV10" s="1">
        <f t="shared" si="2"/>
        <v>3</v>
      </c>
      <c r="AW10" s="1">
        <f t="shared" si="3"/>
        <v>1</v>
      </c>
      <c r="AX10" s="1">
        <f t="shared" si="4"/>
        <v>0</v>
      </c>
    </row>
    <row r="11" spans="1:50" x14ac:dyDescent="0.25">
      <c r="A11" s="37">
        <v>189</v>
      </c>
      <c r="B11" s="37" t="s">
        <v>143</v>
      </c>
      <c r="C11" s="5" t="s">
        <v>3</v>
      </c>
      <c r="D11" s="38" t="s">
        <v>4</v>
      </c>
      <c r="E11" s="29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5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6">
        <f t="shared" si="0"/>
        <v>6</v>
      </c>
      <c r="AU11" s="1">
        <f t="shared" si="1"/>
        <v>38</v>
      </c>
      <c r="AV11" s="1">
        <f t="shared" si="2"/>
        <v>1</v>
      </c>
      <c r="AW11" s="1">
        <f t="shared" si="3"/>
        <v>0</v>
      </c>
      <c r="AX11" s="1">
        <f t="shared" si="4"/>
        <v>0</v>
      </c>
    </row>
    <row r="12" spans="1:50" x14ac:dyDescent="0.25">
      <c r="A12" s="37">
        <v>167</v>
      </c>
      <c r="B12" s="37" t="s">
        <v>121</v>
      </c>
      <c r="C12" s="5" t="s">
        <v>3</v>
      </c>
      <c r="D12" s="38" t="s">
        <v>4</v>
      </c>
      <c r="E12" s="29">
        <v>0</v>
      </c>
      <c r="F12" s="5">
        <v>0</v>
      </c>
      <c r="G12" s="5">
        <v>1</v>
      </c>
      <c r="H12" s="5">
        <v>1</v>
      </c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1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2</v>
      </c>
      <c r="AP12" s="5">
        <v>0</v>
      </c>
      <c r="AQ12" s="5">
        <v>0</v>
      </c>
      <c r="AR12" s="5">
        <v>0</v>
      </c>
      <c r="AS12" s="6">
        <f t="shared" si="0"/>
        <v>6</v>
      </c>
      <c r="AU12" s="1">
        <f t="shared" si="1"/>
        <v>35</v>
      </c>
      <c r="AV12" s="1">
        <f t="shared" si="2"/>
        <v>4</v>
      </c>
      <c r="AW12" s="1">
        <f t="shared" si="3"/>
        <v>1</v>
      </c>
      <c r="AX12" s="1">
        <f t="shared" si="4"/>
        <v>0</v>
      </c>
    </row>
    <row r="13" spans="1:50" x14ac:dyDescent="0.25">
      <c r="A13" s="37">
        <v>100</v>
      </c>
      <c r="B13" s="37" t="s">
        <v>55</v>
      </c>
      <c r="C13" s="5" t="s">
        <v>3</v>
      </c>
      <c r="D13" s="38" t="s">
        <v>4</v>
      </c>
      <c r="E13" s="29">
        <v>0</v>
      </c>
      <c r="F13" s="5">
        <v>0</v>
      </c>
      <c r="G13" s="5">
        <v>3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2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6">
        <f t="shared" si="0"/>
        <v>7</v>
      </c>
      <c r="AU13" s="1">
        <f t="shared" si="1"/>
        <v>36</v>
      </c>
      <c r="AV13" s="1">
        <f t="shared" si="2"/>
        <v>2</v>
      </c>
      <c r="AW13" s="1">
        <f t="shared" si="3"/>
        <v>1</v>
      </c>
      <c r="AX13" s="1">
        <f t="shared" si="4"/>
        <v>1</v>
      </c>
    </row>
    <row r="14" spans="1:50" x14ac:dyDescent="0.25">
      <c r="A14" s="37">
        <v>166</v>
      </c>
      <c r="B14" s="37" t="s">
        <v>120</v>
      </c>
      <c r="C14" s="5" t="s">
        <v>3</v>
      </c>
      <c r="D14" s="38" t="s">
        <v>4</v>
      </c>
      <c r="E14" s="29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3</v>
      </c>
      <c r="O14" s="5">
        <v>0</v>
      </c>
      <c r="P14" s="5">
        <v>0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1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1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1</v>
      </c>
      <c r="AS14" s="6">
        <f t="shared" si="0"/>
        <v>7</v>
      </c>
      <c r="AU14" s="1">
        <f t="shared" si="1"/>
        <v>35</v>
      </c>
      <c r="AV14" s="1">
        <f t="shared" si="2"/>
        <v>4</v>
      </c>
      <c r="AW14" s="1">
        <f t="shared" si="3"/>
        <v>0</v>
      </c>
      <c r="AX14" s="1">
        <f t="shared" si="4"/>
        <v>1</v>
      </c>
    </row>
    <row r="15" spans="1:50" x14ac:dyDescent="0.25">
      <c r="A15" s="37">
        <v>114</v>
      </c>
      <c r="B15" s="37" t="s">
        <v>69</v>
      </c>
      <c r="C15" s="5" t="s">
        <v>3</v>
      </c>
      <c r="D15" s="38" t="s">
        <v>4</v>
      </c>
      <c r="E15" s="29">
        <v>0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1</v>
      </c>
      <c r="W15" s="5">
        <v>3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1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1</v>
      </c>
      <c r="AP15" s="5">
        <v>0</v>
      </c>
      <c r="AQ15" s="5">
        <v>0</v>
      </c>
      <c r="AR15" s="5">
        <v>0</v>
      </c>
      <c r="AS15" s="6">
        <f t="shared" si="0"/>
        <v>7</v>
      </c>
      <c r="AU15" s="1">
        <f t="shared" si="1"/>
        <v>35</v>
      </c>
      <c r="AV15" s="1">
        <f t="shared" si="2"/>
        <v>4</v>
      </c>
      <c r="AW15" s="1">
        <f t="shared" si="3"/>
        <v>0</v>
      </c>
      <c r="AX15" s="1">
        <f t="shared" si="4"/>
        <v>1</v>
      </c>
    </row>
    <row r="16" spans="1:50" x14ac:dyDescent="0.25">
      <c r="A16" s="37">
        <v>157</v>
      </c>
      <c r="B16" s="37" t="s">
        <v>112</v>
      </c>
      <c r="C16" s="5" t="s">
        <v>3</v>
      </c>
      <c r="D16" s="38" t="s">
        <v>4</v>
      </c>
      <c r="E16" s="29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</v>
      </c>
      <c r="L16" s="5">
        <v>0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5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6">
        <f t="shared" si="0"/>
        <v>8</v>
      </c>
      <c r="AU16" s="1">
        <f t="shared" si="1"/>
        <v>36</v>
      </c>
      <c r="AV16" s="1">
        <f t="shared" si="2"/>
        <v>3</v>
      </c>
      <c r="AW16" s="1">
        <f t="shared" si="3"/>
        <v>0</v>
      </c>
      <c r="AX16" s="1">
        <f t="shared" si="4"/>
        <v>0</v>
      </c>
    </row>
    <row r="17" spans="1:50" x14ac:dyDescent="0.25">
      <c r="A17" s="37">
        <v>197</v>
      </c>
      <c r="B17" s="37" t="s">
        <v>151</v>
      </c>
      <c r="C17" s="5" t="s">
        <v>3</v>
      </c>
      <c r="D17" s="38" t="s">
        <v>4</v>
      </c>
      <c r="E17" s="29">
        <v>0</v>
      </c>
      <c r="F17" s="5">
        <v>5</v>
      </c>
      <c r="G17" s="5">
        <v>5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2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6">
        <f t="shared" si="0"/>
        <v>12</v>
      </c>
      <c r="AU17" s="1">
        <f t="shared" si="1"/>
        <v>37</v>
      </c>
      <c r="AV17" s="1">
        <f t="shared" si="2"/>
        <v>0</v>
      </c>
      <c r="AW17" s="1">
        <f t="shared" si="3"/>
        <v>1</v>
      </c>
      <c r="AX17" s="1">
        <f t="shared" si="4"/>
        <v>0</v>
      </c>
    </row>
    <row r="18" spans="1:50" x14ac:dyDescent="0.25">
      <c r="A18" s="37">
        <v>113</v>
      </c>
      <c r="B18" s="37" t="s">
        <v>68</v>
      </c>
      <c r="C18" s="5" t="s">
        <v>3</v>
      </c>
      <c r="D18" s="38" t="s">
        <v>4</v>
      </c>
      <c r="E18" s="29">
        <v>0</v>
      </c>
      <c r="F18" s="5">
        <v>0</v>
      </c>
      <c r="G18" s="5">
        <v>0</v>
      </c>
      <c r="H18" s="5">
        <v>5</v>
      </c>
      <c r="I18" s="5">
        <v>0</v>
      </c>
      <c r="J18" s="5">
        <v>0</v>
      </c>
      <c r="K18" s="5">
        <v>2</v>
      </c>
      <c r="L18" s="5">
        <v>0</v>
      </c>
      <c r="M18" s="5">
        <v>0</v>
      </c>
      <c r="N18" s="5">
        <v>3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1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1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6">
        <f t="shared" si="0"/>
        <v>12</v>
      </c>
      <c r="AU18" s="1">
        <f t="shared" si="1"/>
        <v>35</v>
      </c>
      <c r="AV18" s="1">
        <f t="shared" si="2"/>
        <v>2</v>
      </c>
      <c r="AW18" s="1">
        <f t="shared" si="3"/>
        <v>1</v>
      </c>
      <c r="AX18" s="1">
        <f t="shared" si="4"/>
        <v>1</v>
      </c>
    </row>
    <row r="19" spans="1:50" x14ac:dyDescent="0.25">
      <c r="A19" s="37">
        <v>105</v>
      </c>
      <c r="B19" s="37" t="s">
        <v>60</v>
      </c>
      <c r="C19" s="5" t="s">
        <v>3</v>
      </c>
      <c r="D19" s="38" t="s">
        <v>4</v>
      </c>
      <c r="E19" s="29">
        <v>0</v>
      </c>
      <c r="F19" s="5">
        <v>0</v>
      </c>
      <c r="G19" s="5">
        <v>0</v>
      </c>
      <c r="H19" s="5">
        <v>2</v>
      </c>
      <c r="I19" s="5">
        <v>0</v>
      </c>
      <c r="J19" s="5">
        <v>1</v>
      </c>
      <c r="K19" s="5">
        <v>1</v>
      </c>
      <c r="L19" s="5">
        <v>0</v>
      </c>
      <c r="M19" s="5">
        <v>0</v>
      </c>
      <c r="N19" s="5">
        <v>2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1</v>
      </c>
      <c r="V19" s="5">
        <v>2</v>
      </c>
      <c r="W19" s="5">
        <v>0</v>
      </c>
      <c r="X19" s="5">
        <v>1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1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1</v>
      </c>
      <c r="AP19" s="5">
        <v>0</v>
      </c>
      <c r="AQ19" s="5">
        <v>0</v>
      </c>
      <c r="AR19" s="5">
        <v>0</v>
      </c>
      <c r="AS19" s="6">
        <f t="shared" si="0"/>
        <v>13</v>
      </c>
      <c r="AU19" s="1">
        <f t="shared" si="1"/>
        <v>30</v>
      </c>
      <c r="AV19" s="1">
        <f t="shared" si="2"/>
        <v>7</v>
      </c>
      <c r="AW19" s="1">
        <f t="shared" si="3"/>
        <v>3</v>
      </c>
      <c r="AX19" s="1">
        <f t="shared" si="4"/>
        <v>0</v>
      </c>
    </row>
    <row r="20" spans="1:50" x14ac:dyDescent="0.25">
      <c r="A20" s="37">
        <v>158</v>
      </c>
      <c r="B20" s="37" t="s">
        <v>113</v>
      </c>
      <c r="C20" s="5" t="s">
        <v>3</v>
      </c>
      <c r="D20" s="38" t="s">
        <v>4</v>
      </c>
      <c r="E20" s="29">
        <v>0</v>
      </c>
      <c r="F20" s="5">
        <v>0</v>
      </c>
      <c r="G20" s="5">
        <v>1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5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1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1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5</v>
      </c>
      <c r="AO20" s="5">
        <v>0</v>
      </c>
      <c r="AP20" s="5">
        <v>0</v>
      </c>
      <c r="AQ20" s="5">
        <v>0</v>
      </c>
      <c r="AR20" s="5">
        <v>0</v>
      </c>
      <c r="AS20" s="6">
        <f t="shared" si="0"/>
        <v>14</v>
      </c>
      <c r="AU20" s="1">
        <f t="shared" si="1"/>
        <v>34</v>
      </c>
      <c r="AV20" s="1">
        <f t="shared" si="2"/>
        <v>4</v>
      </c>
      <c r="AW20" s="1">
        <f t="shared" si="3"/>
        <v>0</v>
      </c>
      <c r="AX20" s="1">
        <f t="shared" si="4"/>
        <v>0</v>
      </c>
    </row>
    <row r="21" spans="1:50" x14ac:dyDescent="0.25">
      <c r="A21" s="37">
        <v>162</v>
      </c>
      <c r="B21" s="37" t="s">
        <v>116</v>
      </c>
      <c r="C21" s="5" t="s">
        <v>3</v>
      </c>
      <c r="D21" s="38" t="s">
        <v>4</v>
      </c>
      <c r="E21" s="29">
        <v>0</v>
      </c>
      <c r="F21" s="5">
        <v>1</v>
      </c>
      <c r="G21" s="5">
        <v>1</v>
      </c>
      <c r="H21" s="5">
        <v>1</v>
      </c>
      <c r="I21" s="5">
        <v>1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3</v>
      </c>
      <c r="X21" s="5">
        <v>2</v>
      </c>
      <c r="Y21" s="5">
        <v>1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1</v>
      </c>
      <c r="AH21" s="5">
        <v>1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1</v>
      </c>
      <c r="AS21" s="6">
        <f t="shared" si="0"/>
        <v>14</v>
      </c>
      <c r="AU21" s="1">
        <f t="shared" si="1"/>
        <v>29</v>
      </c>
      <c r="AV21" s="1">
        <f t="shared" si="2"/>
        <v>9</v>
      </c>
      <c r="AW21" s="1">
        <f t="shared" si="3"/>
        <v>1</v>
      </c>
      <c r="AX21" s="1">
        <f t="shared" si="4"/>
        <v>1</v>
      </c>
    </row>
    <row r="22" spans="1:50" x14ac:dyDescent="0.25">
      <c r="A22" s="37">
        <v>102</v>
      </c>
      <c r="B22" s="37" t="s">
        <v>57</v>
      </c>
      <c r="C22" s="5" t="s">
        <v>3</v>
      </c>
      <c r="D22" s="38" t="s">
        <v>4</v>
      </c>
      <c r="E22" s="29">
        <v>0</v>
      </c>
      <c r="F22" s="5">
        <v>1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2</v>
      </c>
      <c r="S22" s="5">
        <v>0</v>
      </c>
      <c r="T22" s="5">
        <v>0</v>
      </c>
      <c r="U22" s="5">
        <v>0</v>
      </c>
      <c r="V22" s="5">
        <v>0</v>
      </c>
      <c r="W22" s="5">
        <v>2</v>
      </c>
      <c r="X22" s="5">
        <v>0</v>
      </c>
      <c r="Y22" s="5">
        <v>0</v>
      </c>
      <c r="Z22" s="5">
        <v>5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5">
        <v>0</v>
      </c>
      <c r="AI22" s="5">
        <v>0</v>
      </c>
      <c r="AJ22" s="5">
        <v>0</v>
      </c>
      <c r="AK22" s="5">
        <v>1</v>
      </c>
      <c r="AL22" s="5">
        <v>2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6">
        <f t="shared" si="0"/>
        <v>16</v>
      </c>
      <c r="AU22" s="1">
        <f t="shared" si="1"/>
        <v>31</v>
      </c>
      <c r="AV22" s="1">
        <f t="shared" si="2"/>
        <v>5</v>
      </c>
      <c r="AW22" s="1">
        <f t="shared" si="3"/>
        <v>3</v>
      </c>
      <c r="AX22" s="1">
        <f t="shared" si="4"/>
        <v>0</v>
      </c>
    </row>
    <row r="23" spans="1:50" x14ac:dyDescent="0.25">
      <c r="A23" s="37">
        <v>101</v>
      </c>
      <c r="B23" s="37" t="s">
        <v>56</v>
      </c>
      <c r="C23" s="5" t="s">
        <v>3</v>
      </c>
      <c r="D23" s="38" t="s">
        <v>4</v>
      </c>
      <c r="E23" s="29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3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5</v>
      </c>
      <c r="V23" s="5">
        <v>0</v>
      </c>
      <c r="W23" s="5">
        <v>1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1</v>
      </c>
      <c r="AG23" s="5">
        <v>0</v>
      </c>
      <c r="AH23" s="5">
        <v>0</v>
      </c>
      <c r="AI23" s="5">
        <v>0</v>
      </c>
      <c r="AJ23" s="5">
        <v>0</v>
      </c>
      <c r="AK23" s="5">
        <v>1</v>
      </c>
      <c r="AL23" s="19">
        <v>5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1</v>
      </c>
      <c r="AS23" s="6">
        <f t="shared" si="0"/>
        <v>18</v>
      </c>
      <c r="AU23" s="1">
        <f t="shared" si="1"/>
        <v>32</v>
      </c>
      <c r="AV23" s="1">
        <f t="shared" si="2"/>
        <v>5</v>
      </c>
      <c r="AW23" s="1">
        <f t="shared" si="3"/>
        <v>0</v>
      </c>
      <c r="AX23" s="1">
        <f t="shared" si="4"/>
        <v>1</v>
      </c>
    </row>
    <row r="24" spans="1:50" x14ac:dyDescent="0.25">
      <c r="A24" s="37">
        <v>170</v>
      </c>
      <c r="B24" s="37" t="s">
        <v>124</v>
      </c>
      <c r="C24" s="5" t="s">
        <v>3</v>
      </c>
      <c r="D24" s="38" t="s">
        <v>4</v>
      </c>
      <c r="E24" s="29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5</v>
      </c>
      <c r="N24" s="5">
        <v>5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1</v>
      </c>
      <c r="X24" s="5">
        <v>5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1</v>
      </c>
      <c r="AG24" s="5">
        <v>1</v>
      </c>
      <c r="AH24" s="5">
        <v>0</v>
      </c>
      <c r="AI24" s="5">
        <v>0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6">
        <f t="shared" si="0"/>
        <v>22</v>
      </c>
      <c r="AU24" s="1">
        <f t="shared" si="1"/>
        <v>31</v>
      </c>
      <c r="AV24" s="1">
        <f t="shared" si="2"/>
        <v>5</v>
      </c>
      <c r="AW24" s="1">
        <f t="shared" si="3"/>
        <v>1</v>
      </c>
      <c r="AX24" s="1">
        <f t="shared" si="4"/>
        <v>0</v>
      </c>
    </row>
    <row r="25" spans="1:50" x14ac:dyDescent="0.25">
      <c r="A25" s="37">
        <v>144</v>
      </c>
      <c r="B25" s="37" t="s">
        <v>99</v>
      </c>
      <c r="C25" s="4" t="s">
        <v>3</v>
      </c>
      <c r="D25" s="38" t="s">
        <v>4</v>
      </c>
      <c r="E25" s="29">
        <v>0</v>
      </c>
      <c r="F25" s="4">
        <v>0</v>
      </c>
      <c r="G25" s="4">
        <v>5</v>
      </c>
      <c r="H25" s="4">
        <v>1</v>
      </c>
      <c r="I25" s="4">
        <v>0</v>
      </c>
      <c r="J25" s="5">
        <v>0</v>
      </c>
      <c r="K25" s="4">
        <v>0</v>
      </c>
      <c r="L25" s="4">
        <v>0</v>
      </c>
      <c r="M25" s="4">
        <v>3</v>
      </c>
      <c r="N25" s="4">
        <v>0</v>
      </c>
      <c r="O25" s="4">
        <v>0</v>
      </c>
      <c r="P25" s="4">
        <v>0</v>
      </c>
      <c r="Q25" s="5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3</v>
      </c>
      <c r="X25" s="4">
        <v>3</v>
      </c>
      <c r="Y25" s="4">
        <v>0</v>
      </c>
      <c r="Z25" s="4">
        <v>0</v>
      </c>
      <c r="AA25" s="4">
        <v>1</v>
      </c>
      <c r="AB25" s="4">
        <v>0</v>
      </c>
      <c r="AC25" s="4">
        <v>1</v>
      </c>
      <c r="AD25" s="4">
        <v>0</v>
      </c>
      <c r="AE25" s="4">
        <v>0</v>
      </c>
      <c r="AF25" s="4">
        <v>1</v>
      </c>
      <c r="AG25" s="4">
        <v>0</v>
      </c>
      <c r="AH25" s="4">
        <v>1</v>
      </c>
      <c r="AI25" s="5">
        <v>0</v>
      </c>
      <c r="AJ25" s="5">
        <v>0</v>
      </c>
      <c r="AK25" s="4">
        <v>1</v>
      </c>
      <c r="AL25" s="4">
        <v>2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6">
        <f t="shared" si="0"/>
        <v>22</v>
      </c>
      <c r="AU25" s="1">
        <f t="shared" si="1"/>
        <v>29</v>
      </c>
      <c r="AV25" s="1">
        <f t="shared" si="2"/>
        <v>6</v>
      </c>
      <c r="AW25" s="1">
        <f t="shared" si="3"/>
        <v>1</v>
      </c>
      <c r="AX25" s="1">
        <f t="shared" si="4"/>
        <v>3</v>
      </c>
    </row>
    <row r="26" spans="1:50" x14ac:dyDescent="0.25">
      <c r="A26" s="37">
        <v>136</v>
      </c>
      <c r="B26" s="37" t="s">
        <v>91</v>
      </c>
      <c r="C26" s="5" t="s">
        <v>3</v>
      </c>
      <c r="D26" s="38" t="s">
        <v>4</v>
      </c>
      <c r="E26" s="29">
        <v>0</v>
      </c>
      <c r="F26" s="5">
        <v>0</v>
      </c>
      <c r="G26" s="5">
        <v>0</v>
      </c>
      <c r="H26" s="5">
        <v>1</v>
      </c>
      <c r="I26" s="5">
        <v>0</v>
      </c>
      <c r="J26" s="5">
        <v>0</v>
      </c>
      <c r="K26" s="5">
        <v>1</v>
      </c>
      <c r="L26" s="5">
        <v>1</v>
      </c>
      <c r="M26" s="5">
        <v>2</v>
      </c>
      <c r="N26" s="5">
        <v>3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3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2</v>
      </c>
      <c r="AF26" s="5">
        <v>1</v>
      </c>
      <c r="AG26" s="5">
        <v>0</v>
      </c>
      <c r="AH26" s="5">
        <v>3</v>
      </c>
      <c r="AI26" s="5">
        <v>0</v>
      </c>
      <c r="AJ26" s="5">
        <v>0</v>
      </c>
      <c r="AK26" s="5">
        <v>2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2</v>
      </c>
      <c r="AS26" s="6">
        <f t="shared" si="0"/>
        <v>22</v>
      </c>
      <c r="AU26" s="1">
        <f t="shared" si="1"/>
        <v>28</v>
      </c>
      <c r="AV26" s="1">
        <f t="shared" si="2"/>
        <v>5</v>
      </c>
      <c r="AW26" s="1">
        <f t="shared" si="3"/>
        <v>4</v>
      </c>
      <c r="AX26" s="1">
        <f t="shared" si="4"/>
        <v>3</v>
      </c>
    </row>
    <row r="27" spans="1:50" x14ac:dyDescent="0.25">
      <c r="A27" s="37">
        <v>168</v>
      </c>
      <c r="B27" s="37" t="s">
        <v>122</v>
      </c>
      <c r="C27" s="5" t="s">
        <v>3</v>
      </c>
      <c r="D27" s="38" t="s">
        <v>4</v>
      </c>
      <c r="E27" s="29">
        <v>0</v>
      </c>
      <c r="F27" s="5">
        <v>0</v>
      </c>
      <c r="G27" s="5">
        <v>2</v>
      </c>
      <c r="H27" s="5">
        <v>2</v>
      </c>
      <c r="I27" s="5">
        <v>0</v>
      </c>
      <c r="J27" s="5">
        <v>5</v>
      </c>
      <c r="K27" s="5">
        <v>0</v>
      </c>
      <c r="L27" s="5">
        <v>0</v>
      </c>
      <c r="M27" s="5">
        <v>5</v>
      </c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3</v>
      </c>
      <c r="Y27" s="5">
        <v>0</v>
      </c>
      <c r="Z27" s="5">
        <v>1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2</v>
      </c>
      <c r="AG27" s="5">
        <v>0</v>
      </c>
      <c r="AH27" s="5">
        <v>1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3</v>
      </c>
      <c r="AS27" s="6">
        <f t="shared" si="0"/>
        <v>25</v>
      </c>
      <c r="AU27" s="1">
        <f t="shared" si="1"/>
        <v>30</v>
      </c>
      <c r="AV27" s="1">
        <f t="shared" si="2"/>
        <v>3</v>
      </c>
      <c r="AW27" s="1">
        <f t="shared" si="3"/>
        <v>3</v>
      </c>
      <c r="AX27" s="1">
        <f t="shared" si="4"/>
        <v>2</v>
      </c>
    </row>
    <row r="28" spans="1:50" x14ac:dyDescent="0.25">
      <c r="A28" s="37">
        <v>161</v>
      </c>
      <c r="B28" s="37" t="s">
        <v>115</v>
      </c>
      <c r="C28" s="5" t="s">
        <v>3</v>
      </c>
      <c r="D28" s="38" t="s">
        <v>4</v>
      </c>
      <c r="E28" s="29">
        <v>0</v>
      </c>
      <c r="F28" s="5">
        <v>1</v>
      </c>
      <c r="G28" s="5">
        <v>1</v>
      </c>
      <c r="H28" s="5">
        <v>3</v>
      </c>
      <c r="I28" s="5">
        <v>0</v>
      </c>
      <c r="J28" s="5">
        <v>0</v>
      </c>
      <c r="K28" s="5">
        <v>2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1</v>
      </c>
      <c r="V28" s="5">
        <v>5</v>
      </c>
      <c r="W28" s="5">
        <v>3</v>
      </c>
      <c r="X28" s="5">
        <v>5</v>
      </c>
      <c r="Y28" s="5">
        <v>5</v>
      </c>
      <c r="Z28" s="5">
        <v>1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1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1</v>
      </c>
      <c r="AR28" s="5">
        <v>0</v>
      </c>
      <c r="AS28" s="6">
        <f t="shared" si="0"/>
        <v>29</v>
      </c>
      <c r="AU28" s="1">
        <f t="shared" si="1"/>
        <v>28</v>
      </c>
      <c r="AV28" s="1">
        <f t="shared" si="2"/>
        <v>6</v>
      </c>
      <c r="AW28" s="1">
        <f t="shared" si="3"/>
        <v>1</v>
      </c>
      <c r="AX28" s="1">
        <f t="shared" si="4"/>
        <v>2</v>
      </c>
    </row>
    <row r="29" spans="1:50" x14ac:dyDescent="0.25">
      <c r="A29" s="37">
        <v>184</v>
      </c>
      <c r="B29" s="37" t="s">
        <v>138</v>
      </c>
      <c r="C29" s="5" t="s">
        <v>3</v>
      </c>
      <c r="D29" s="38" t="s">
        <v>4</v>
      </c>
      <c r="E29" s="29">
        <v>0</v>
      </c>
      <c r="F29" s="5">
        <v>5</v>
      </c>
      <c r="G29" s="5">
        <v>3</v>
      </c>
      <c r="H29" s="5">
        <v>0</v>
      </c>
      <c r="I29" s="5">
        <v>0</v>
      </c>
      <c r="J29" s="5">
        <v>2</v>
      </c>
      <c r="K29" s="5">
        <v>2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3</v>
      </c>
      <c r="V29" s="5">
        <v>1</v>
      </c>
      <c r="W29" s="5">
        <v>1</v>
      </c>
      <c r="X29" s="5">
        <v>5</v>
      </c>
      <c r="Y29" s="5">
        <v>5</v>
      </c>
      <c r="Z29" s="5">
        <v>1</v>
      </c>
      <c r="AA29" s="5">
        <v>0</v>
      </c>
      <c r="AB29" s="5">
        <v>0</v>
      </c>
      <c r="AC29" s="5">
        <v>2</v>
      </c>
      <c r="AD29" s="5">
        <v>1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3</v>
      </c>
      <c r="AL29" s="5">
        <v>1</v>
      </c>
      <c r="AM29" s="5">
        <v>0</v>
      </c>
      <c r="AN29" s="5">
        <v>0</v>
      </c>
      <c r="AO29" s="5">
        <v>1</v>
      </c>
      <c r="AP29" s="5">
        <v>0</v>
      </c>
      <c r="AQ29" s="5">
        <v>1</v>
      </c>
      <c r="AR29" s="5">
        <v>1</v>
      </c>
      <c r="AS29" s="6">
        <f t="shared" si="0"/>
        <v>38</v>
      </c>
      <c r="AU29" s="1">
        <f t="shared" si="1"/>
        <v>23</v>
      </c>
      <c r="AV29" s="1">
        <f t="shared" si="2"/>
        <v>8</v>
      </c>
      <c r="AW29" s="1">
        <f t="shared" si="3"/>
        <v>3</v>
      </c>
      <c r="AX29" s="1">
        <f t="shared" si="4"/>
        <v>3</v>
      </c>
    </row>
    <row r="30" spans="1:50" x14ac:dyDescent="0.25">
      <c r="A30" s="37">
        <v>191</v>
      </c>
      <c r="B30" s="37" t="s">
        <v>145</v>
      </c>
      <c r="C30" s="5" t="s">
        <v>3</v>
      </c>
      <c r="D30" s="38" t="s">
        <v>4</v>
      </c>
      <c r="E30" s="29">
        <v>0</v>
      </c>
      <c r="F30" s="5">
        <v>1</v>
      </c>
      <c r="G30" s="5">
        <v>3</v>
      </c>
      <c r="H30" s="5">
        <v>3</v>
      </c>
      <c r="I30" s="5">
        <v>0</v>
      </c>
      <c r="J30" s="5">
        <v>1</v>
      </c>
      <c r="K30" s="5">
        <v>1</v>
      </c>
      <c r="L30" s="5">
        <v>1</v>
      </c>
      <c r="M30" s="5">
        <v>0</v>
      </c>
      <c r="N30" s="5">
        <v>0</v>
      </c>
      <c r="O30" s="5">
        <v>1</v>
      </c>
      <c r="P30" s="5">
        <v>0</v>
      </c>
      <c r="Q30" s="5">
        <v>0</v>
      </c>
      <c r="R30" s="4">
        <v>0</v>
      </c>
      <c r="S30" s="5">
        <v>0</v>
      </c>
      <c r="T30" s="5">
        <v>0</v>
      </c>
      <c r="U30" s="5">
        <v>1</v>
      </c>
      <c r="V30" s="5">
        <v>3</v>
      </c>
      <c r="W30" s="5">
        <v>5</v>
      </c>
      <c r="X30" s="5">
        <v>5</v>
      </c>
      <c r="Y30" s="5">
        <v>5</v>
      </c>
      <c r="Z30" s="19">
        <v>5</v>
      </c>
      <c r="AA30" s="5">
        <v>0</v>
      </c>
      <c r="AB30" s="5">
        <v>1</v>
      </c>
      <c r="AC30" s="5">
        <v>0</v>
      </c>
      <c r="AD30" s="5">
        <v>1</v>
      </c>
      <c r="AE30" s="5">
        <v>3</v>
      </c>
      <c r="AF30" s="5">
        <v>2</v>
      </c>
      <c r="AG30" s="5">
        <v>1</v>
      </c>
      <c r="AH30" s="5">
        <v>1</v>
      </c>
      <c r="AI30" s="5">
        <v>0</v>
      </c>
      <c r="AJ30" s="5">
        <v>0</v>
      </c>
      <c r="AK30" s="5">
        <v>2</v>
      </c>
      <c r="AL30" s="5">
        <v>0</v>
      </c>
      <c r="AM30" s="5">
        <v>0</v>
      </c>
      <c r="AN30" s="5">
        <v>0</v>
      </c>
      <c r="AO30" s="19">
        <v>0</v>
      </c>
      <c r="AP30" s="5">
        <v>0</v>
      </c>
      <c r="AQ30" s="5">
        <v>1</v>
      </c>
      <c r="AR30" s="5">
        <v>1</v>
      </c>
      <c r="AS30" s="6">
        <f t="shared" si="0"/>
        <v>48</v>
      </c>
      <c r="AU30" s="1">
        <f t="shared" si="1"/>
        <v>18</v>
      </c>
      <c r="AV30" s="1">
        <f t="shared" si="2"/>
        <v>12</v>
      </c>
      <c r="AW30" s="1">
        <f t="shared" si="3"/>
        <v>2</v>
      </c>
      <c r="AX30" s="1">
        <f t="shared" si="4"/>
        <v>4</v>
      </c>
    </row>
    <row r="31" spans="1:50" x14ac:dyDescent="0.25">
      <c r="A31" s="37">
        <v>106</v>
      </c>
      <c r="B31" s="37" t="s">
        <v>61</v>
      </c>
      <c r="C31" s="5" t="s">
        <v>3</v>
      </c>
      <c r="D31" s="38" t="s">
        <v>4</v>
      </c>
      <c r="E31" s="29">
        <v>0</v>
      </c>
      <c r="F31" s="5">
        <v>0</v>
      </c>
      <c r="G31" s="5">
        <v>3</v>
      </c>
      <c r="H31" s="5">
        <v>2</v>
      </c>
      <c r="I31" s="5">
        <v>0</v>
      </c>
      <c r="J31" s="5">
        <v>0</v>
      </c>
      <c r="K31" s="5">
        <v>5</v>
      </c>
      <c r="L31" s="5">
        <v>0</v>
      </c>
      <c r="M31" s="5">
        <v>5</v>
      </c>
      <c r="N31" s="5">
        <v>5</v>
      </c>
      <c r="O31" s="5">
        <v>1</v>
      </c>
      <c r="P31" s="5">
        <v>1</v>
      </c>
      <c r="Q31" s="5">
        <v>1</v>
      </c>
      <c r="R31" s="19">
        <v>1</v>
      </c>
      <c r="S31" s="5">
        <v>1</v>
      </c>
      <c r="T31" s="5">
        <v>1</v>
      </c>
      <c r="U31" s="5">
        <v>2</v>
      </c>
      <c r="V31" s="5">
        <v>2</v>
      </c>
      <c r="W31" s="5">
        <v>5</v>
      </c>
      <c r="X31" s="5">
        <v>1</v>
      </c>
      <c r="Y31" s="5">
        <v>0</v>
      </c>
      <c r="Z31" s="5">
        <v>0</v>
      </c>
      <c r="AA31" s="5">
        <v>0</v>
      </c>
      <c r="AB31" s="5">
        <v>2</v>
      </c>
      <c r="AC31" s="5">
        <v>5</v>
      </c>
      <c r="AD31" s="5">
        <v>5</v>
      </c>
      <c r="AE31" s="5">
        <v>1</v>
      </c>
      <c r="AF31" s="5">
        <v>0</v>
      </c>
      <c r="AG31" s="5">
        <v>3</v>
      </c>
      <c r="AH31" s="5">
        <v>2</v>
      </c>
      <c r="AI31" s="5">
        <v>1</v>
      </c>
      <c r="AJ31" s="5">
        <v>0</v>
      </c>
      <c r="AK31" s="5">
        <v>2</v>
      </c>
      <c r="AL31" s="5">
        <v>1</v>
      </c>
      <c r="AM31" s="5">
        <v>1</v>
      </c>
      <c r="AN31" s="5">
        <v>0</v>
      </c>
      <c r="AO31" s="5">
        <v>5</v>
      </c>
      <c r="AP31" s="5">
        <v>5</v>
      </c>
      <c r="AQ31" s="5">
        <v>0</v>
      </c>
      <c r="AR31" s="5">
        <v>0</v>
      </c>
      <c r="AS31" s="6">
        <f t="shared" si="0"/>
        <v>69</v>
      </c>
      <c r="AU31" s="1">
        <f t="shared" si="1"/>
        <v>13</v>
      </c>
      <c r="AV31" s="1">
        <f t="shared" si="2"/>
        <v>11</v>
      </c>
      <c r="AW31" s="1">
        <f t="shared" si="3"/>
        <v>6</v>
      </c>
      <c r="AX31" s="1">
        <f t="shared" si="4"/>
        <v>2</v>
      </c>
    </row>
    <row r="32" spans="1:50" s="1" customFormat="1" x14ac:dyDescent="0.25">
      <c r="A32" s="37">
        <v>188</v>
      </c>
      <c r="B32" s="37" t="s">
        <v>142</v>
      </c>
      <c r="C32" s="4" t="s">
        <v>3</v>
      </c>
      <c r="D32" s="39" t="s">
        <v>4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32" t="s">
        <v>156</v>
      </c>
      <c r="AU32" s="1">
        <f t="shared" ref="AU32:AU34" si="5">COUNTIF(E32:AR32,"0")</f>
        <v>0</v>
      </c>
      <c r="AV32" s="1">
        <f t="shared" ref="AV32:AV34" si="6">COUNTIF(E32:AR32,"1")</f>
        <v>0</v>
      </c>
      <c r="AW32" s="1">
        <f t="shared" ref="AW32:AW34" si="7">COUNTIF(E32:AR32,"2")</f>
        <v>0</v>
      </c>
      <c r="AX32" s="1">
        <f t="shared" ref="AX32:AX34" si="8">COUNTIF(E32:AR32,"3")</f>
        <v>0</v>
      </c>
    </row>
    <row r="33" spans="1:77" s="1" customFormat="1" x14ac:dyDescent="0.25">
      <c r="A33" s="37">
        <v>182</v>
      </c>
      <c r="B33" s="37" t="s">
        <v>136</v>
      </c>
      <c r="C33" s="4" t="s">
        <v>3</v>
      </c>
      <c r="D33" s="39" t="s">
        <v>4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32" t="s">
        <v>156</v>
      </c>
      <c r="AU33" s="1">
        <f t="shared" si="5"/>
        <v>0</v>
      </c>
      <c r="AV33" s="1">
        <f t="shared" si="6"/>
        <v>0</v>
      </c>
      <c r="AW33" s="1">
        <f t="shared" si="7"/>
        <v>0</v>
      </c>
      <c r="AX33" s="1">
        <f t="shared" si="8"/>
        <v>0</v>
      </c>
    </row>
    <row r="34" spans="1:77" s="1" customFormat="1" x14ac:dyDescent="0.25">
      <c r="A34" s="37">
        <v>145</v>
      </c>
      <c r="B34" s="37" t="s">
        <v>100</v>
      </c>
      <c r="C34" s="4" t="s">
        <v>3</v>
      </c>
      <c r="D34" s="39" t="s">
        <v>4</v>
      </c>
      <c r="E34" s="31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32" t="s">
        <v>156</v>
      </c>
      <c r="AU34" s="1">
        <f t="shared" si="5"/>
        <v>0</v>
      </c>
      <c r="AV34" s="1">
        <f t="shared" si="6"/>
        <v>0</v>
      </c>
      <c r="AW34" s="1">
        <f t="shared" si="7"/>
        <v>0</v>
      </c>
      <c r="AX34" s="1">
        <f t="shared" si="8"/>
        <v>0</v>
      </c>
    </row>
    <row r="35" spans="1:77" s="7" customFormat="1" x14ac:dyDescent="0.25">
      <c r="A35" s="40"/>
      <c r="B35" s="40"/>
      <c r="C35" s="20"/>
      <c r="D35" s="41"/>
      <c r="E35" s="3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1"/>
      <c r="AT35" s="26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x14ac:dyDescent="0.25">
      <c r="A36" s="37">
        <v>163</v>
      </c>
      <c r="B36" s="37" t="s">
        <v>117</v>
      </c>
      <c r="C36" s="5" t="s">
        <v>3</v>
      </c>
      <c r="D36" s="38" t="s">
        <v>153</v>
      </c>
      <c r="E36" s="29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6">
        <f t="shared" ref="AS36:AS51" si="9">SUM(E36:AR36)</f>
        <v>0</v>
      </c>
      <c r="AU36" s="1">
        <f t="shared" ref="AU36:AU51" si="10">COUNTIF(E36:AR36,"0")</f>
        <v>40</v>
      </c>
      <c r="AV36" s="1">
        <f t="shared" ref="AV36:AV51" si="11">COUNTIF(E36:AR36,"1")</f>
        <v>0</v>
      </c>
      <c r="AW36" s="1">
        <f t="shared" ref="AW36:AW51" si="12">COUNTIF(E36:AR36,"2")</f>
        <v>0</v>
      </c>
      <c r="AX36" s="1">
        <f t="shared" ref="AX36:AX51" si="13">COUNTIF(E36:AR36,"3")</f>
        <v>0</v>
      </c>
    </row>
    <row r="37" spans="1:77" s="1" customFormat="1" x14ac:dyDescent="0.25">
      <c r="A37" s="37">
        <v>107</v>
      </c>
      <c r="B37" s="37" t="s">
        <v>62</v>
      </c>
      <c r="C37" s="5" t="s">
        <v>3</v>
      </c>
      <c r="D37" s="38" t="s">
        <v>6</v>
      </c>
      <c r="E37" s="29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6">
        <f t="shared" si="9"/>
        <v>0</v>
      </c>
      <c r="AU37" s="1">
        <f t="shared" si="10"/>
        <v>40</v>
      </c>
      <c r="AV37" s="1">
        <f t="shared" si="11"/>
        <v>0</v>
      </c>
      <c r="AW37" s="1">
        <f t="shared" si="12"/>
        <v>0</v>
      </c>
      <c r="AX37" s="1">
        <f t="shared" si="13"/>
        <v>0</v>
      </c>
    </row>
    <row r="38" spans="1:77" x14ac:dyDescent="0.25">
      <c r="A38" s="37">
        <v>108</v>
      </c>
      <c r="B38" s="37" t="s">
        <v>63</v>
      </c>
      <c r="C38" s="5" t="s">
        <v>3</v>
      </c>
      <c r="D38" s="38" t="s">
        <v>153</v>
      </c>
      <c r="E38" s="29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1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6">
        <f t="shared" si="9"/>
        <v>1</v>
      </c>
      <c r="AU38" s="1">
        <f t="shared" si="10"/>
        <v>39</v>
      </c>
      <c r="AV38" s="1">
        <f t="shared" si="11"/>
        <v>1</v>
      </c>
      <c r="AW38" s="1">
        <f t="shared" si="12"/>
        <v>0</v>
      </c>
      <c r="AX38" s="1">
        <f t="shared" si="13"/>
        <v>0</v>
      </c>
    </row>
    <row r="39" spans="1:77" x14ac:dyDescent="0.25">
      <c r="A39" s="37">
        <v>140</v>
      </c>
      <c r="B39" s="37" t="s">
        <v>95</v>
      </c>
      <c r="C39" s="5" t="s">
        <v>3</v>
      </c>
      <c r="D39" s="38" t="s">
        <v>153</v>
      </c>
      <c r="E39" s="29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1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6">
        <f t="shared" si="9"/>
        <v>1</v>
      </c>
      <c r="AU39" s="1">
        <f t="shared" si="10"/>
        <v>39</v>
      </c>
      <c r="AV39" s="1">
        <f t="shared" si="11"/>
        <v>1</v>
      </c>
      <c r="AW39" s="1">
        <f t="shared" si="12"/>
        <v>0</v>
      </c>
      <c r="AX39" s="1">
        <f t="shared" si="13"/>
        <v>0</v>
      </c>
    </row>
    <row r="40" spans="1:77" x14ac:dyDescent="0.25">
      <c r="A40" s="37">
        <v>177</v>
      </c>
      <c r="B40" s="37" t="s">
        <v>131</v>
      </c>
      <c r="C40" s="5" t="s">
        <v>3</v>
      </c>
      <c r="D40" s="38" t="s">
        <v>153</v>
      </c>
      <c r="E40" s="29">
        <v>0</v>
      </c>
      <c r="F40" s="5">
        <v>0</v>
      </c>
      <c r="G40" s="5">
        <v>1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1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6">
        <f t="shared" si="9"/>
        <v>3</v>
      </c>
      <c r="AU40" s="1">
        <f t="shared" si="10"/>
        <v>37</v>
      </c>
      <c r="AV40" s="1">
        <f t="shared" si="11"/>
        <v>3</v>
      </c>
      <c r="AW40" s="1">
        <f t="shared" si="12"/>
        <v>0</v>
      </c>
      <c r="AX40" s="1">
        <f t="shared" si="13"/>
        <v>0</v>
      </c>
    </row>
    <row r="41" spans="1:77" x14ac:dyDescent="0.25">
      <c r="A41" s="37">
        <v>181</v>
      </c>
      <c r="B41" s="37" t="s">
        <v>135</v>
      </c>
      <c r="C41" s="5" t="s">
        <v>3</v>
      </c>
      <c r="D41" s="38" t="s">
        <v>153</v>
      </c>
      <c r="E41" s="29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1</v>
      </c>
      <c r="X41" s="5">
        <v>0</v>
      </c>
      <c r="Y41" s="5">
        <v>0</v>
      </c>
      <c r="Z41" s="4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1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1</v>
      </c>
      <c r="AS41" s="6">
        <f t="shared" si="9"/>
        <v>4</v>
      </c>
      <c r="AU41" s="1">
        <f t="shared" si="10"/>
        <v>36</v>
      </c>
      <c r="AV41" s="1">
        <f>COUNTIF(E41:AR41,"1")</f>
        <v>4</v>
      </c>
      <c r="AW41" s="1">
        <f t="shared" si="12"/>
        <v>0</v>
      </c>
      <c r="AX41" s="1">
        <f t="shared" si="13"/>
        <v>0</v>
      </c>
    </row>
    <row r="42" spans="1:77" x14ac:dyDescent="0.25">
      <c r="A42" s="37">
        <v>139</v>
      </c>
      <c r="B42" s="37" t="s">
        <v>94</v>
      </c>
      <c r="C42" s="5" t="s">
        <v>3</v>
      </c>
      <c r="D42" s="38" t="s">
        <v>153</v>
      </c>
      <c r="E42" s="29">
        <v>0</v>
      </c>
      <c r="F42" s="5">
        <v>0</v>
      </c>
      <c r="G42" s="5">
        <v>5</v>
      </c>
      <c r="H42" s="5">
        <v>1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1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1</v>
      </c>
      <c r="AS42" s="6">
        <f t="shared" si="9"/>
        <v>8</v>
      </c>
      <c r="AU42" s="1">
        <f t="shared" si="10"/>
        <v>36</v>
      </c>
      <c r="AV42" s="1">
        <f t="shared" si="11"/>
        <v>3</v>
      </c>
      <c r="AW42" s="1">
        <f t="shared" si="12"/>
        <v>0</v>
      </c>
      <c r="AX42" s="1">
        <f t="shared" si="13"/>
        <v>0</v>
      </c>
    </row>
    <row r="43" spans="1:77" x14ac:dyDescent="0.25">
      <c r="A43" s="42">
        <v>137</v>
      </c>
      <c r="B43" s="37" t="s">
        <v>92</v>
      </c>
      <c r="C43" s="5" t="s">
        <v>3</v>
      </c>
      <c r="D43" s="38" t="s">
        <v>153</v>
      </c>
      <c r="E43" s="29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2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5</v>
      </c>
      <c r="AP43" s="5">
        <v>0</v>
      </c>
      <c r="AQ43" s="5">
        <v>0</v>
      </c>
      <c r="AR43" s="5">
        <v>0</v>
      </c>
      <c r="AS43" s="6">
        <f t="shared" si="9"/>
        <v>9</v>
      </c>
      <c r="AU43" s="1">
        <f t="shared" si="10"/>
        <v>36</v>
      </c>
      <c r="AV43" s="1">
        <f t="shared" si="11"/>
        <v>2</v>
      </c>
      <c r="AW43" s="1">
        <f t="shared" si="12"/>
        <v>1</v>
      </c>
      <c r="AX43" s="1">
        <f t="shared" si="13"/>
        <v>0</v>
      </c>
    </row>
    <row r="44" spans="1:77" x14ac:dyDescent="0.25">
      <c r="A44" s="37">
        <v>147</v>
      </c>
      <c r="B44" s="37" t="s">
        <v>102</v>
      </c>
      <c r="C44" s="5" t="s">
        <v>3</v>
      </c>
      <c r="D44" s="38" t="s">
        <v>153</v>
      </c>
      <c r="E44" s="29">
        <v>0</v>
      </c>
      <c r="F44" s="5">
        <v>0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2</v>
      </c>
      <c r="X44" s="5">
        <v>1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1</v>
      </c>
      <c r="AG44" s="5">
        <v>1</v>
      </c>
      <c r="AH44" s="5">
        <v>0</v>
      </c>
      <c r="AI44" s="5">
        <v>0</v>
      </c>
      <c r="AJ44" s="5">
        <v>0</v>
      </c>
      <c r="AK44" s="5">
        <v>1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1</v>
      </c>
      <c r="AS44" s="6">
        <f t="shared" si="9"/>
        <v>9</v>
      </c>
      <c r="AU44" s="1">
        <f t="shared" si="10"/>
        <v>32</v>
      </c>
      <c r="AV44" s="1">
        <f t="shared" si="11"/>
        <v>7</v>
      </c>
      <c r="AW44" s="1">
        <f t="shared" si="12"/>
        <v>1</v>
      </c>
      <c r="AX44" s="1">
        <f t="shared" si="13"/>
        <v>0</v>
      </c>
    </row>
    <row r="45" spans="1:77" x14ac:dyDescent="0.25">
      <c r="A45" s="37">
        <v>169</v>
      </c>
      <c r="B45" s="37" t="s">
        <v>123</v>
      </c>
      <c r="C45" s="5" t="s">
        <v>3</v>
      </c>
      <c r="D45" s="38" t="s">
        <v>153</v>
      </c>
      <c r="E45" s="29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1</v>
      </c>
      <c r="S45" s="5">
        <v>1</v>
      </c>
      <c r="T45" s="5">
        <v>0</v>
      </c>
      <c r="U45" s="5">
        <v>0</v>
      </c>
      <c r="V45" s="5">
        <v>0</v>
      </c>
      <c r="W45" s="5">
        <v>1</v>
      </c>
      <c r="X45" s="5">
        <v>1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1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5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6">
        <f t="shared" si="9"/>
        <v>10</v>
      </c>
      <c r="AU45" s="1">
        <f t="shared" si="10"/>
        <v>34</v>
      </c>
      <c r="AV45" s="1">
        <f t="shared" si="11"/>
        <v>5</v>
      </c>
      <c r="AW45" s="1">
        <f t="shared" si="12"/>
        <v>0</v>
      </c>
      <c r="AX45" s="1">
        <f t="shared" si="13"/>
        <v>0</v>
      </c>
    </row>
    <row r="46" spans="1:77" x14ac:dyDescent="0.25">
      <c r="A46" s="37">
        <v>171</v>
      </c>
      <c r="B46" s="37" t="s">
        <v>125</v>
      </c>
      <c r="C46" s="5" t="s">
        <v>3</v>
      </c>
      <c r="D46" s="38" t="s">
        <v>153</v>
      </c>
      <c r="E46" s="29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>
        <v>0</v>
      </c>
      <c r="M46" s="5">
        <v>0</v>
      </c>
      <c r="N46" s="5">
        <v>2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5">
        <v>1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1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5</v>
      </c>
      <c r="AQ46" s="5">
        <v>0</v>
      </c>
      <c r="AR46" s="5">
        <v>0</v>
      </c>
      <c r="AS46" s="6">
        <f t="shared" si="9"/>
        <v>12</v>
      </c>
      <c r="AU46" s="1">
        <f t="shared" si="10"/>
        <v>33</v>
      </c>
      <c r="AV46" s="1">
        <f t="shared" si="11"/>
        <v>5</v>
      </c>
      <c r="AW46" s="1">
        <f t="shared" si="12"/>
        <v>1</v>
      </c>
      <c r="AX46" s="1">
        <f t="shared" si="13"/>
        <v>0</v>
      </c>
    </row>
    <row r="47" spans="1:77" x14ac:dyDescent="0.25">
      <c r="A47" s="37">
        <v>138</v>
      </c>
      <c r="B47" s="37" t="s">
        <v>93</v>
      </c>
      <c r="C47" s="5" t="s">
        <v>3</v>
      </c>
      <c r="D47" s="38" t="s">
        <v>153</v>
      </c>
      <c r="E47" s="29">
        <v>0</v>
      </c>
      <c r="F47" s="5">
        <v>0</v>
      </c>
      <c r="G47" s="5">
        <v>5</v>
      </c>
      <c r="H47" s="5">
        <v>1</v>
      </c>
      <c r="I47" s="5">
        <v>0</v>
      </c>
      <c r="J47" s="5">
        <v>0</v>
      </c>
      <c r="K47" s="5">
        <v>2</v>
      </c>
      <c r="L47" s="5">
        <v>5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6">
        <f t="shared" si="9"/>
        <v>14</v>
      </c>
      <c r="AU47" s="1">
        <f t="shared" si="10"/>
        <v>35</v>
      </c>
      <c r="AV47" s="1">
        <f t="shared" si="11"/>
        <v>2</v>
      </c>
      <c r="AW47" s="1">
        <f t="shared" si="12"/>
        <v>1</v>
      </c>
      <c r="AX47" s="1">
        <f t="shared" si="13"/>
        <v>0</v>
      </c>
    </row>
    <row r="48" spans="1:77" x14ac:dyDescent="0.25">
      <c r="A48" s="37">
        <v>176</v>
      </c>
      <c r="B48" s="37" t="s">
        <v>130</v>
      </c>
      <c r="C48" s="5" t="s">
        <v>3</v>
      </c>
      <c r="D48" s="38" t="s">
        <v>153</v>
      </c>
      <c r="E48" s="29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1</v>
      </c>
      <c r="N48" s="5">
        <v>0</v>
      </c>
      <c r="O48" s="5">
        <v>0</v>
      </c>
      <c r="P48" s="5">
        <v>0</v>
      </c>
      <c r="Q48" s="5">
        <v>0</v>
      </c>
      <c r="R48" s="5">
        <v>1</v>
      </c>
      <c r="S48" s="5">
        <v>1</v>
      </c>
      <c r="T48" s="5">
        <v>0</v>
      </c>
      <c r="U48" s="5">
        <v>5</v>
      </c>
      <c r="V48" s="5">
        <v>0</v>
      </c>
      <c r="W48" s="5">
        <v>3</v>
      </c>
      <c r="X48" s="5">
        <v>3</v>
      </c>
      <c r="Y48" s="5">
        <v>1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1</v>
      </c>
      <c r="AQ48" s="5">
        <v>1</v>
      </c>
      <c r="AR48" s="5">
        <v>1</v>
      </c>
      <c r="AS48" s="6">
        <f t="shared" si="9"/>
        <v>19</v>
      </c>
      <c r="AU48" s="1">
        <f t="shared" si="10"/>
        <v>29</v>
      </c>
      <c r="AV48" s="1">
        <f t="shared" si="11"/>
        <v>8</v>
      </c>
      <c r="AW48" s="1">
        <f t="shared" si="12"/>
        <v>0</v>
      </c>
      <c r="AX48" s="1">
        <f t="shared" si="13"/>
        <v>2</v>
      </c>
    </row>
    <row r="49" spans="1:50" x14ac:dyDescent="0.25">
      <c r="A49" s="37">
        <v>110</v>
      </c>
      <c r="B49" s="37" t="s">
        <v>65</v>
      </c>
      <c r="C49" s="5" t="s">
        <v>3</v>
      </c>
      <c r="D49" s="38" t="s">
        <v>153</v>
      </c>
      <c r="E49" s="29">
        <v>0</v>
      </c>
      <c r="F49" s="5">
        <v>2</v>
      </c>
      <c r="G49" s="5">
        <v>2</v>
      </c>
      <c r="H49" s="5">
        <v>1</v>
      </c>
      <c r="I49" s="5">
        <v>0</v>
      </c>
      <c r="J49" s="5">
        <v>0</v>
      </c>
      <c r="K49" s="5">
        <v>5</v>
      </c>
      <c r="L49" s="5">
        <v>1</v>
      </c>
      <c r="M49" s="5">
        <v>0</v>
      </c>
      <c r="N49" s="5">
        <v>3</v>
      </c>
      <c r="O49" s="5">
        <v>0</v>
      </c>
      <c r="P49" s="5">
        <v>0</v>
      </c>
      <c r="Q49" s="5">
        <v>0</v>
      </c>
      <c r="R49" s="5">
        <v>1</v>
      </c>
      <c r="S49" s="5">
        <v>0</v>
      </c>
      <c r="T49" s="5">
        <v>0</v>
      </c>
      <c r="U49" s="5">
        <v>0</v>
      </c>
      <c r="V49" s="5">
        <v>0</v>
      </c>
      <c r="W49" s="5">
        <v>3</v>
      </c>
      <c r="X49" s="5">
        <v>3</v>
      </c>
      <c r="Y49" s="5">
        <v>1</v>
      </c>
      <c r="Z49" s="19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1</v>
      </c>
      <c r="AQ49" s="5">
        <v>0</v>
      </c>
      <c r="AR49" s="5">
        <v>1</v>
      </c>
      <c r="AS49" s="6">
        <f t="shared" si="9"/>
        <v>24</v>
      </c>
      <c r="AU49" s="1">
        <f t="shared" si="10"/>
        <v>28</v>
      </c>
      <c r="AV49" s="1">
        <f t="shared" si="11"/>
        <v>6</v>
      </c>
      <c r="AW49" s="1">
        <f t="shared" si="12"/>
        <v>2</v>
      </c>
      <c r="AX49" s="1">
        <f t="shared" si="13"/>
        <v>3</v>
      </c>
    </row>
    <row r="50" spans="1:50" s="1" customFormat="1" x14ac:dyDescent="0.25">
      <c r="A50" s="37">
        <v>178</v>
      </c>
      <c r="B50" s="37" t="s">
        <v>132</v>
      </c>
      <c r="C50" s="5" t="s">
        <v>3</v>
      </c>
      <c r="D50" s="38" t="s">
        <v>153</v>
      </c>
      <c r="E50" s="29">
        <v>0</v>
      </c>
      <c r="F50" s="5">
        <v>1</v>
      </c>
      <c r="G50" s="5">
        <v>3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5</v>
      </c>
      <c r="O50" s="5">
        <v>0</v>
      </c>
      <c r="P50" s="5">
        <v>0</v>
      </c>
      <c r="Q50" s="5">
        <v>5</v>
      </c>
      <c r="R50" s="5">
        <v>0</v>
      </c>
      <c r="S50" s="5">
        <v>0</v>
      </c>
      <c r="T50" s="5">
        <v>0</v>
      </c>
      <c r="U50" s="5">
        <v>1</v>
      </c>
      <c r="V50" s="5">
        <v>0</v>
      </c>
      <c r="W50" s="5">
        <v>1</v>
      </c>
      <c r="X50" s="5">
        <v>1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1</v>
      </c>
      <c r="AK50" s="5">
        <v>1</v>
      </c>
      <c r="AL50" s="5">
        <v>5</v>
      </c>
      <c r="AM50" s="5">
        <v>0</v>
      </c>
      <c r="AN50" s="5">
        <v>0</v>
      </c>
      <c r="AO50" s="5">
        <v>0</v>
      </c>
      <c r="AP50" s="5">
        <v>1</v>
      </c>
      <c r="AQ50" s="5">
        <v>0</v>
      </c>
      <c r="AR50" s="5">
        <v>0</v>
      </c>
      <c r="AS50" s="6">
        <f t="shared" si="9"/>
        <v>25</v>
      </c>
      <c r="AU50" s="1">
        <f t="shared" si="10"/>
        <v>29</v>
      </c>
      <c r="AV50" s="1">
        <f t="shared" si="11"/>
        <v>7</v>
      </c>
      <c r="AW50" s="1">
        <f t="shared" si="12"/>
        <v>0</v>
      </c>
      <c r="AX50" s="1">
        <f t="shared" si="13"/>
        <v>1</v>
      </c>
    </row>
    <row r="51" spans="1:50" x14ac:dyDescent="0.25">
      <c r="A51" s="37">
        <v>192</v>
      </c>
      <c r="B51" s="37" t="s">
        <v>146</v>
      </c>
      <c r="C51" s="5" t="s">
        <v>3</v>
      </c>
      <c r="D51" s="43" t="s">
        <v>153</v>
      </c>
      <c r="E51" s="19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1</v>
      </c>
      <c r="L51" s="5">
        <v>0</v>
      </c>
      <c r="M51" s="5">
        <v>5</v>
      </c>
      <c r="N51" s="5">
        <v>3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5</v>
      </c>
      <c r="W51" s="5">
        <v>0</v>
      </c>
      <c r="X51" s="5">
        <v>1</v>
      </c>
      <c r="Y51" s="5">
        <v>5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1</v>
      </c>
      <c r="AF51" s="5">
        <v>1</v>
      </c>
      <c r="AG51" s="5">
        <v>0</v>
      </c>
      <c r="AH51" s="5">
        <v>0</v>
      </c>
      <c r="AI51" s="5">
        <v>0</v>
      </c>
      <c r="AJ51" s="5">
        <v>0</v>
      </c>
      <c r="AK51" s="5">
        <v>3</v>
      </c>
      <c r="AL51" s="5">
        <v>1</v>
      </c>
      <c r="AM51" s="5">
        <v>0</v>
      </c>
      <c r="AN51" s="5">
        <v>5</v>
      </c>
      <c r="AO51" s="5">
        <v>1</v>
      </c>
      <c r="AP51" s="5">
        <v>0</v>
      </c>
      <c r="AQ51" s="5">
        <v>0</v>
      </c>
      <c r="AR51" s="5">
        <v>0</v>
      </c>
      <c r="AS51" s="6">
        <f t="shared" si="9"/>
        <v>33</v>
      </c>
      <c r="AU51" s="1">
        <f t="shared" si="10"/>
        <v>27</v>
      </c>
      <c r="AV51" s="1">
        <f t="shared" si="11"/>
        <v>7</v>
      </c>
      <c r="AW51" s="1">
        <f t="shared" si="12"/>
        <v>0</v>
      </c>
      <c r="AX51" s="1">
        <f t="shared" si="13"/>
        <v>2</v>
      </c>
    </row>
    <row r="52" spans="1:50" s="1" customFormat="1" x14ac:dyDescent="0.25">
      <c r="A52" s="37">
        <v>172</v>
      </c>
      <c r="B52" s="37" t="s">
        <v>126</v>
      </c>
      <c r="C52" s="4" t="s">
        <v>3</v>
      </c>
      <c r="D52" s="43" t="s">
        <v>153</v>
      </c>
      <c r="E52" s="31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32" t="s">
        <v>156</v>
      </c>
      <c r="AU52" s="1">
        <f>COUNTIF(E52:AR52,"0")</f>
        <v>0</v>
      </c>
      <c r="AV52" s="1">
        <f>COUNTIF(E52:AR52,"1")</f>
        <v>0</v>
      </c>
      <c r="AW52" s="1">
        <f>COUNTIF(E52:AR52,"2")</f>
        <v>0</v>
      </c>
      <c r="AX52" s="1">
        <f>COUNTIF(E52:AR52,"3")</f>
        <v>0</v>
      </c>
    </row>
    <row r="53" spans="1:50" s="1" customFormat="1" x14ac:dyDescent="0.25">
      <c r="A53" s="37">
        <v>146</v>
      </c>
      <c r="B53" s="37" t="s">
        <v>101</v>
      </c>
      <c r="C53" s="4" t="s">
        <v>3</v>
      </c>
      <c r="D53" s="43" t="s">
        <v>153</v>
      </c>
      <c r="E53" s="31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32" t="s">
        <v>156</v>
      </c>
      <c r="AU53" s="1">
        <f t="shared" ref="AU53" si="14">COUNTIF(E53:AR53,"0")</f>
        <v>0</v>
      </c>
      <c r="AV53" s="1">
        <f t="shared" ref="AV53" si="15">COUNTIF(E53:AR53,"1")</f>
        <v>0</v>
      </c>
      <c r="AW53" s="1">
        <f t="shared" ref="AW53" si="16">COUNTIF(E53:AR53,"2")</f>
        <v>0</v>
      </c>
      <c r="AX53" s="1">
        <f t="shared" ref="AX53" si="17">COUNTIF(E53:AR53,"3")</f>
        <v>0</v>
      </c>
    </row>
    <row r="54" spans="1:50" x14ac:dyDescent="0.25">
      <c r="A54" s="40"/>
      <c r="B54" s="40"/>
      <c r="C54" s="20"/>
      <c r="D54" s="44"/>
      <c r="E54" s="3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1"/>
    </row>
    <row r="55" spans="1:50" x14ac:dyDescent="0.25">
      <c r="A55" s="37">
        <v>118</v>
      </c>
      <c r="B55" s="37" t="s">
        <v>73</v>
      </c>
      <c r="C55" s="5" t="s">
        <v>3</v>
      </c>
      <c r="D55" s="38" t="s">
        <v>5</v>
      </c>
      <c r="E55" s="29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6">
        <f t="shared" ref="AS55:AS99" si="18">SUM(E55:AR55)</f>
        <v>0</v>
      </c>
      <c r="AU55" s="1">
        <f t="shared" ref="AU55:AU99" si="19">COUNTIF(E55:AR55,"0")</f>
        <v>40</v>
      </c>
      <c r="AV55" s="1">
        <f t="shared" ref="AV55:AV99" si="20">COUNTIF(E55:AR55,"1")</f>
        <v>0</v>
      </c>
      <c r="AW55" s="1">
        <f t="shared" ref="AW55:AW99" si="21">COUNTIF(E55:AR55,"2")</f>
        <v>0</v>
      </c>
      <c r="AX55" s="1">
        <f t="shared" ref="AX55:AX99" si="22">COUNTIF(E55:AR55,"3")</f>
        <v>0</v>
      </c>
    </row>
    <row r="56" spans="1:50" x14ac:dyDescent="0.25">
      <c r="A56" s="37">
        <v>134</v>
      </c>
      <c r="B56" s="37" t="s">
        <v>89</v>
      </c>
      <c r="C56" s="5" t="s">
        <v>3</v>
      </c>
      <c r="D56" s="38" t="s">
        <v>5</v>
      </c>
      <c r="E56" s="29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6">
        <f t="shared" si="18"/>
        <v>0</v>
      </c>
      <c r="AU56" s="1">
        <f t="shared" si="19"/>
        <v>40</v>
      </c>
      <c r="AV56" s="1">
        <f t="shared" si="20"/>
        <v>0</v>
      </c>
      <c r="AW56" s="1">
        <f t="shared" si="21"/>
        <v>0</v>
      </c>
      <c r="AX56" s="1">
        <f t="shared" si="22"/>
        <v>0</v>
      </c>
    </row>
    <row r="57" spans="1:50" x14ac:dyDescent="0.25">
      <c r="A57" s="37">
        <v>159</v>
      </c>
      <c r="B57" s="37" t="s">
        <v>155</v>
      </c>
      <c r="C57" s="5" t="s">
        <v>3</v>
      </c>
      <c r="D57" s="38" t="s">
        <v>5</v>
      </c>
      <c r="E57" s="29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6">
        <f t="shared" si="18"/>
        <v>0</v>
      </c>
      <c r="AU57" s="1">
        <f t="shared" si="19"/>
        <v>40</v>
      </c>
      <c r="AV57" s="1">
        <f t="shared" si="20"/>
        <v>0</v>
      </c>
      <c r="AW57" s="1">
        <f t="shared" si="21"/>
        <v>0</v>
      </c>
      <c r="AX57" s="1">
        <f t="shared" si="22"/>
        <v>0</v>
      </c>
    </row>
    <row r="58" spans="1:50" x14ac:dyDescent="0.25">
      <c r="A58" s="37">
        <v>164</v>
      </c>
      <c r="B58" s="37" t="s">
        <v>118</v>
      </c>
      <c r="C58" s="5" t="s">
        <v>3</v>
      </c>
      <c r="D58" s="38" t="s">
        <v>5</v>
      </c>
      <c r="E58" s="29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6">
        <f t="shared" si="18"/>
        <v>0</v>
      </c>
      <c r="AU58" s="1">
        <f t="shared" si="19"/>
        <v>40</v>
      </c>
      <c r="AV58" s="1">
        <f t="shared" si="20"/>
        <v>0</v>
      </c>
      <c r="AW58" s="1">
        <f t="shared" si="21"/>
        <v>0</v>
      </c>
      <c r="AX58" s="1">
        <f t="shared" si="22"/>
        <v>0</v>
      </c>
    </row>
    <row r="59" spans="1:50" x14ac:dyDescent="0.25">
      <c r="A59" s="37">
        <v>127</v>
      </c>
      <c r="B59" s="37" t="s">
        <v>82</v>
      </c>
      <c r="C59" s="5" t="s">
        <v>3</v>
      </c>
      <c r="D59" s="38" t="s">
        <v>5</v>
      </c>
      <c r="E59" s="29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1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6">
        <f t="shared" si="18"/>
        <v>1</v>
      </c>
      <c r="AU59" s="1">
        <f t="shared" si="19"/>
        <v>39</v>
      </c>
      <c r="AV59" s="1">
        <f t="shared" si="20"/>
        <v>1</v>
      </c>
      <c r="AW59" s="1">
        <f t="shared" si="21"/>
        <v>0</v>
      </c>
      <c r="AX59" s="1">
        <f t="shared" si="22"/>
        <v>0</v>
      </c>
    </row>
    <row r="60" spans="1:50" x14ac:dyDescent="0.25">
      <c r="A60" s="37">
        <v>153</v>
      </c>
      <c r="B60" s="37" t="s">
        <v>108</v>
      </c>
      <c r="C60" s="5" t="s">
        <v>3</v>
      </c>
      <c r="D60" s="38" t="s">
        <v>5</v>
      </c>
      <c r="E60" s="29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1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6">
        <f t="shared" si="18"/>
        <v>1</v>
      </c>
      <c r="AU60" s="1">
        <f t="shared" si="19"/>
        <v>39</v>
      </c>
      <c r="AV60" s="1">
        <f t="shared" si="20"/>
        <v>1</v>
      </c>
      <c r="AW60" s="1">
        <f t="shared" si="21"/>
        <v>0</v>
      </c>
      <c r="AX60" s="1">
        <f t="shared" si="22"/>
        <v>0</v>
      </c>
    </row>
    <row r="61" spans="1:50" x14ac:dyDescent="0.25">
      <c r="A61" s="37">
        <v>122</v>
      </c>
      <c r="B61" s="37" t="s">
        <v>77</v>
      </c>
      <c r="C61" s="5" t="s">
        <v>3</v>
      </c>
      <c r="D61" s="38" t="s">
        <v>5</v>
      </c>
      <c r="E61" s="29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2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6">
        <f t="shared" si="18"/>
        <v>2</v>
      </c>
      <c r="AU61" s="1">
        <f t="shared" si="19"/>
        <v>39</v>
      </c>
      <c r="AV61" s="1">
        <f t="shared" si="20"/>
        <v>0</v>
      </c>
      <c r="AW61" s="1">
        <f t="shared" si="21"/>
        <v>1</v>
      </c>
      <c r="AX61" s="1">
        <f t="shared" si="22"/>
        <v>0</v>
      </c>
    </row>
    <row r="62" spans="1:50" x14ac:dyDescent="0.25">
      <c r="A62" s="37">
        <v>124</v>
      </c>
      <c r="B62" s="37" t="s">
        <v>79</v>
      </c>
      <c r="C62" s="5" t="s">
        <v>3</v>
      </c>
      <c r="D62" s="38" t="s">
        <v>5</v>
      </c>
      <c r="E62" s="29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2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6">
        <f t="shared" si="18"/>
        <v>2</v>
      </c>
      <c r="AU62" s="1">
        <f t="shared" si="19"/>
        <v>39</v>
      </c>
      <c r="AV62" s="1">
        <f t="shared" si="20"/>
        <v>0</v>
      </c>
      <c r="AW62" s="1">
        <f t="shared" si="21"/>
        <v>1</v>
      </c>
      <c r="AX62" s="1">
        <f t="shared" si="22"/>
        <v>0</v>
      </c>
    </row>
    <row r="63" spans="1:50" x14ac:dyDescent="0.25">
      <c r="A63" s="37">
        <v>179</v>
      </c>
      <c r="B63" s="37" t="s">
        <v>133</v>
      </c>
      <c r="C63" s="5" t="s">
        <v>3</v>
      </c>
      <c r="D63" s="38" t="s">
        <v>5</v>
      </c>
      <c r="E63" s="29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2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6">
        <f t="shared" si="18"/>
        <v>2</v>
      </c>
      <c r="AU63" s="1">
        <f t="shared" si="19"/>
        <v>39</v>
      </c>
      <c r="AV63" s="1">
        <f t="shared" si="20"/>
        <v>0</v>
      </c>
      <c r="AW63" s="1">
        <f t="shared" si="21"/>
        <v>1</v>
      </c>
      <c r="AX63" s="1">
        <f t="shared" si="22"/>
        <v>0</v>
      </c>
    </row>
    <row r="64" spans="1:50" x14ac:dyDescent="0.25">
      <c r="A64" s="37">
        <v>123</v>
      </c>
      <c r="B64" s="37" t="s">
        <v>78</v>
      </c>
      <c r="C64" s="5" t="s">
        <v>3</v>
      </c>
      <c r="D64" s="38" t="s">
        <v>5</v>
      </c>
      <c r="E64" s="29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1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6">
        <f t="shared" si="18"/>
        <v>3</v>
      </c>
      <c r="AU64" s="1">
        <f t="shared" si="19"/>
        <v>38</v>
      </c>
      <c r="AV64" s="1">
        <f t="shared" si="20"/>
        <v>1</v>
      </c>
      <c r="AW64" s="1">
        <f t="shared" si="21"/>
        <v>1</v>
      </c>
      <c r="AX64" s="1">
        <f t="shared" si="22"/>
        <v>0</v>
      </c>
    </row>
    <row r="65" spans="1:77" x14ac:dyDescent="0.25">
      <c r="A65" s="37">
        <v>116</v>
      </c>
      <c r="B65" s="37" t="s">
        <v>71</v>
      </c>
      <c r="C65" s="5" t="s">
        <v>3</v>
      </c>
      <c r="D65" s="38" t="s">
        <v>5</v>
      </c>
      <c r="E65" s="29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1</v>
      </c>
      <c r="X65" s="5">
        <v>0</v>
      </c>
      <c r="Y65" s="5">
        <v>1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6">
        <f t="shared" si="18"/>
        <v>3</v>
      </c>
      <c r="AU65" s="1">
        <f t="shared" si="19"/>
        <v>37</v>
      </c>
      <c r="AV65" s="1">
        <f t="shared" si="20"/>
        <v>3</v>
      </c>
      <c r="AW65" s="1">
        <f t="shared" si="21"/>
        <v>0</v>
      </c>
      <c r="AX65" s="1">
        <f t="shared" si="22"/>
        <v>0</v>
      </c>
    </row>
    <row r="66" spans="1:77" x14ac:dyDescent="0.25">
      <c r="A66" s="24">
        <v>199</v>
      </c>
      <c r="B66" s="25" t="s">
        <v>158</v>
      </c>
      <c r="C66" s="15" t="s">
        <v>3</v>
      </c>
      <c r="D66" s="38" t="s">
        <v>5</v>
      </c>
      <c r="E66" s="5">
        <v>0</v>
      </c>
      <c r="F66" s="15">
        <v>0</v>
      </c>
      <c r="G66" s="15">
        <v>0</v>
      </c>
      <c r="H66" s="15">
        <v>0</v>
      </c>
      <c r="I66" s="15">
        <v>0</v>
      </c>
      <c r="J66" s="5">
        <v>0</v>
      </c>
      <c r="K66" s="15">
        <v>1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5">
        <v>0</v>
      </c>
      <c r="AJ66" s="5">
        <v>0</v>
      </c>
      <c r="AK66" s="15">
        <v>0</v>
      </c>
      <c r="AL66" s="15">
        <v>0</v>
      </c>
      <c r="AM66" s="15">
        <v>0</v>
      </c>
      <c r="AN66" s="15">
        <v>0</v>
      </c>
      <c r="AO66" s="15">
        <v>0</v>
      </c>
      <c r="AP66" s="15">
        <v>0</v>
      </c>
      <c r="AQ66" s="15">
        <v>1</v>
      </c>
      <c r="AR66" s="15">
        <v>1</v>
      </c>
      <c r="AS66" s="16">
        <f t="shared" si="18"/>
        <v>3</v>
      </c>
      <c r="AU66" s="1">
        <f t="shared" si="19"/>
        <v>37</v>
      </c>
      <c r="AV66" s="1">
        <f t="shared" si="20"/>
        <v>3</v>
      </c>
      <c r="AW66" s="1">
        <f t="shared" si="21"/>
        <v>0</v>
      </c>
      <c r="AX66" s="1">
        <f t="shared" si="22"/>
        <v>0</v>
      </c>
    </row>
    <row r="67" spans="1:77" s="7" customFormat="1" x14ac:dyDescent="0.25">
      <c r="A67" s="37">
        <v>148</v>
      </c>
      <c r="B67" s="37" t="s">
        <v>103</v>
      </c>
      <c r="C67" s="5" t="s">
        <v>3</v>
      </c>
      <c r="D67" s="38" t="s">
        <v>5</v>
      </c>
      <c r="E67" s="29">
        <v>0</v>
      </c>
      <c r="F67" s="5">
        <v>0</v>
      </c>
      <c r="G67" s="5">
        <v>1</v>
      </c>
      <c r="H67" s="5">
        <v>1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2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6">
        <f t="shared" si="18"/>
        <v>4</v>
      </c>
      <c r="AT67" s="1"/>
      <c r="AU67" s="1">
        <f t="shared" si="19"/>
        <v>37</v>
      </c>
      <c r="AV67" s="1">
        <f t="shared" si="20"/>
        <v>2</v>
      </c>
      <c r="AW67" s="1">
        <f t="shared" si="21"/>
        <v>1</v>
      </c>
      <c r="AX67" s="1">
        <f t="shared" si="22"/>
        <v>0</v>
      </c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</row>
    <row r="68" spans="1:77" x14ac:dyDescent="0.25">
      <c r="A68" s="37">
        <v>196</v>
      </c>
      <c r="B68" s="37" t="s">
        <v>150</v>
      </c>
      <c r="C68" s="5" t="s">
        <v>3</v>
      </c>
      <c r="D68" s="38" t="s">
        <v>5</v>
      </c>
      <c r="E68" s="19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3</v>
      </c>
      <c r="N68" s="5">
        <v>1</v>
      </c>
      <c r="O68" s="5">
        <v>0</v>
      </c>
      <c r="P68" s="5">
        <v>0</v>
      </c>
      <c r="Q68" s="5">
        <v>0</v>
      </c>
      <c r="R68" s="5">
        <v>1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6">
        <f t="shared" si="18"/>
        <v>5</v>
      </c>
      <c r="AU68" s="1">
        <f t="shared" si="19"/>
        <v>37</v>
      </c>
      <c r="AV68" s="1">
        <f t="shared" si="20"/>
        <v>2</v>
      </c>
      <c r="AW68" s="1">
        <f t="shared" si="21"/>
        <v>0</v>
      </c>
      <c r="AX68" s="1">
        <f t="shared" si="22"/>
        <v>1</v>
      </c>
    </row>
    <row r="69" spans="1:77" x14ac:dyDescent="0.25">
      <c r="A69" s="37">
        <v>133</v>
      </c>
      <c r="B69" s="37" t="s">
        <v>88</v>
      </c>
      <c r="C69" s="5" t="s">
        <v>3</v>
      </c>
      <c r="D69" s="38" t="s">
        <v>5</v>
      </c>
      <c r="E69" s="29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2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2</v>
      </c>
      <c r="Y69" s="5">
        <v>0</v>
      </c>
      <c r="Z69" s="5">
        <v>0</v>
      </c>
      <c r="AA69" s="5">
        <v>1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6">
        <f t="shared" si="18"/>
        <v>5</v>
      </c>
      <c r="AU69" s="1">
        <f t="shared" si="19"/>
        <v>37</v>
      </c>
      <c r="AV69" s="1">
        <f t="shared" si="20"/>
        <v>1</v>
      </c>
      <c r="AW69" s="1">
        <f t="shared" si="21"/>
        <v>2</v>
      </c>
      <c r="AX69" s="1">
        <f t="shared" si="22"/>
        <v>0</v>
      </c>
    </row>
    <row r="70" spans="1:77" x14ac:dyDescent="0.25">
      <c r="A70" s="37">
        <v>152</v>
      </c>
      <c r="B70" s="37" t="s">
        <v>107</v>
      </c>
      <c r="C70" s="5" t="s">
        <v>3</v>
      </c>
      <c r="D70" s="38" t="s">
        <v>5</v>
      </c>
      <c r="E70" s="29">
        <v>0</v>
      </c>
      <c r="F70" s="5">
        <v>0</v>
      </c>
      <c r="G70" s="5">
        <v>1</v>
      </c>
      <c r="H70" s="5">
        <v>1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1</v>
      </c>
      <c r="AD70" s="5">
        <v>1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1</v>
      </c>
      <c r="AR70" s="5">
        <v>0</v>
      </c>
      <c r="AS70" s="6">
        <f t="shared" si="18"/>
        <v>5</v>
      </c>
      <c r="AU70" s="1">
        <f t="shared" si="19"/>
        <v>35</v>
      </c>
      <c r="AV70" s="1">
        <f t="shared" si="20"/>
        <v>5</v>
      </c>
      <c r="AW70" s="1">
        <f t="shared" si="21"/>
        <v>0</v>
      </c>
      <c r="AX70" s="1">
        <f t="shared" si="22"/>
        <v>0</v>
      </c>
    </row>
    <row r="71" spans="1:77" x14ac:dyDescent="0.25">
      <c r="A71" s="37">
        <v>156</v>
      </c>
      <c r="B71" s="37" t="s">
        <v>111</v>
      </c>
      <c r="C71" s="5" t="s">
        <v>3</v>
      </c>
      <c r="D71" s="38" t="s">
        <v>5</v>
      </c>
      <c r="E71" s="29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5</v>
      </c>
      <c r="L71" s="5">
        <v>0</v>
      </c>
      <c r="M71" s="5">
        <v>0</v>
      </c>
      <c r="N71" s="5">
        <v>1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v>0</v>
      </c>
      <c r="AL71" s="5">
        <v>0</v>
      </c>
      <c r="AM71" s="5">
        <v>0</v>
      </c>
      <c r="AN71" s="5">
        <v>0</v>
      </c>
      <c r="AO71" s="5">
        <v>0</v>
      </c>
      <c r="AP71" s="5">
        <v>0</v>
      </c>
      <c r="AQ71" s="5">
        <v>0</v>
      </c>
      <c r="AR71" s="5">
        <v>0</v>
      </c>
      <c r="AS71" s="6">
        <f t="shared" si="18"/>
        <v>6</v>
      </c>
      <c r="AU71" s="1">
        <f t="shared" si="19"/>
        <v>38</v>
      </c>
      <c r="AV71" s="1">
        <f t="shared" si="20"/>
        <v>1</v>
      </c>
      <c r="AW71" s="1">
        <f t="shared" si="21"/>
        <v>0</v>
      </c>
      <c r="AX71" s="1">
        <f t="shared" si="22"/>
        <v>0</v>
      </c>
    </row>
    <row r="72" spans="1:77" x14ac:dyDescent="0.25">
      <c r="A72" s="37">
        <v>125</v>
      </c>
      <c r="B72" s="37" t="s">
        <v>80</v>
      </c>
      <c r="C72" s="5" t="s">
        <v>3</v>
      </c>
      <c r="D72" s="38" t="s">
        <v>5</v>
      </c>
      <c r="E72" s="29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1</v>
      </c>
      <c r="M72" s="5">
        <v>0</v>
      </c>
      <c r="N72" s="5">
        <v>1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2</v>
      </c>
      <c r="X72" s="5">
        <v>1</v>
      </c>
      <c r="Y72" s="5">
        <v>0</v>
      </c>
      <c r="Z72" s="5">
        <v>1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5">
        <v>0</v>
      </c>
      <c r="AO72" s="5">
        <v>0</v>
      </c>
      <c r="AP72" s="5">
        <v>0</v>
      </c>
      <c r="AQ72" s="5">
        <v>0</v>
      </c>
      <c r="AR72" s="5">
        <v>0</v>
      </c>
      <c r="AS72" s="6">
        <f t="shared" si="18"/>
        <v>6</v>
      </c>
      <c r="AU72" s="1">
        <f t="shared" si="19"/>
        <v>35</v>
      </c>
      <c r="AV72" s="1">
        <f t="shared" si="20"/>
        <v>4</v>
      </c>
      <c r="AW72" s="1">
        <f t="shared" si="21"/>
        <v>1</v>
      </c>
      <c r="AX72" s="1">
        <f t="shared" si="22"/>
        <v>0</v>
      </c>
    </row>
    <row r="73" spans="1:77" x14ac:dyDescent="0.25">
      <c r="A73" s="37">
        <v>165</v>
      </c>
      <c r="B73" s="37" t="s">
        <v>119</v>
      </c>
      <c r="C73" s="5" t="s">
        <v>3</v>
      </c>
      <c r="D73" s="38" t="s">
        <v>5</v>
      </c>
      <c r="E73" s="29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1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1</v>
      </c>
      <c r="V73" s="5">
        <v>0</v>
      </c>
      <c r="W73" s="5">
        <v>0</v>
      </c>
      <c r="X73" s="5">
        <v>0</v>
      </c>
      <c r="Y73" s="5">
        <v>0</v>
      </c>
      <c r="Z73" s="5">
        <v>3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v>1</v>
      </c>
      <c r="AL73" s="5">
        <v>1</v>
      </c>
      <c r="AM73" s="5">
        <v>0</v>
      </c>
      <c r="AN73" s="5">
        <v>0</v>
      </c>
      <c r="AO73" s="5">
        <v>0</v>
      </c>
      <c r="AP73" s="5">
        <v>0</v>
      </c>
      <c r="AQ73" s="5">
        <v>0</v>
      </c>
      <c r="AR73" s="5">
        <v>0</v>
      </c>
      <c r="AS73" s="6">
        <f t="shared" si="18"/>
        <v>7</v>
      </c>
      <c r="AU73" s="1">
        <f t="shared" si="19"/>
        <v>35</v>
      </c>
      <c r="AV73" s="1">
        <f t="shared" si="20"/>
        <v>4</v>
      </c>
      <c r="AW73" s="1">
        <f t="shared" si="21"/>
        <v>0</v>
      </c>
      <c r="AX73" s="1">
        <f t="shared" si="22"/>
        <v>1</v>
      </c>
    </row>
    <row r="74" spans="1:77" x14ac:dyDescent="0.25">
      <c r="A74" s="37">
        <v>185</v>
      </c>
      <c r="B74" s="37" t="s">
        <v>139</v>
      </c>
      <c r="C74" s="5" t="s">
        <v>3</v>
      </c>
      <c r="D74" s="38" t="s">
        <v>5</v>
      </c>
      <c r="E74" s="29">
        <v>0</v>
      </c>
      <c r="F74" s="5">
        <v>0</v>
      </c>
      <c r="G74" s="5">
        <v>0</v>
      </c>
      <c r="H74" s="5">
        <v>1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1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1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3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1</v>
      </c>
      <c r="AS74" s="6">
        <f t="shared" si="18"/>
        <v>7</v>
      </c>
      <c r="AU74" s="1">
        <f t="shared" si="19"/>
        <v>35</v>
      </c>
      <c r="AV74" s="1">
        <f t="shared" si="20"/>
        <v>4</v>
      </c>
      <c r="AW74" s="1">
        <f t="shared" si="21"/>
        <v>0</v>
      </c>
      <c r="AX74" s="1">
        <f t="shared" si="22"/>
        <v>1</v>
      </c>
    </row>
    <row r="75" spans="1:77" x14ac:dyDescent="0.25">
      <c r="A75" s="37">
        <v>109</v>
      </c>
      <c r="B75" s="37" t="s">
        <v>64</v>
      </c>
      <c r="C75" s="5" t="s">
        <v>3</v>
      </c>
      <c r="D75" s="38" t="s">
        <v>5</v>
      </c>
      <c r="E75" s="29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1</v>
      </c>
      <c r="M75" s="5">
        <v>1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1</v>
      </c>
      <c r="V75" s="5">
        <v>1</v>
      </c>
      <c r="W75" s="5">
        <v>1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2</v>
      </c>
      <c r="AR75" s="5">
        <v>0</v>
      </c>
      <c r="AS75" s="6">
        <f t="shared" si="18"/>
        <v>7</v>
      </c>
      <c r="AU75" s="1">
        <f t="shared" si="19"/>
        <v>34</v>
      </c>
      <c r="AV75" s="1">
        <f t="shared" si="20"/>
        <v>5</v>
      </c>
      <c r="AW75" s="1">
        <f t="shared" si="21"/>
        <v>1</v>
      </c>
      <c r="AX75" s="1">
        <f t="shared" si="22"/>
        <v>0</v>
      </c>
    </row>
    <row r="76" spans="1:77" x14ac:dyDescent="0.25">
      <c r="A76" s="37">
        <v>117</v>
      </c>
      <c r="B76" s="37" t="s">
        <v>72</v>
      </c>
      <c r="C76" s="5" t="s">
        <v>3</v>
      </c>
      <c r="D76" s="38" t="s">
        <v>5</v>
      </c>
      <c r="E76" s="29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2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5">
        <v>0</v>
      </c>
      <c r="AO76" s="5">
        <v>0</v>
      </c>
      <c r="AP76" s="5">
        <v>0</v>
      </c>
      <c r="AQ76" s="5">
        <v>0</v>
      </c>
      <c r="AR76" s="5">
        <v>5</v>
      </c>
      <c r="AS76" s="6">
        <f t="shared" si="18"/>
        <v>8</v>
      </c>
      <c r="AU76" s="1">
        <f t="shared" si="19"/>
        <v>37</v>
      </c>
      <c r="AV76" s="1">
        <f t="shared" si="20"/>
        <v>1</v>
      </c>
      <c r="AW76" s="1">
        <f t="shared" si="21"/>
        <v>1</v>
      </c>
      <c r="AX76" s="1">
        <f t="shared" si="22"/>
        <v>0</v>
      </c>
    </row>
    <row r="77" spans="1:77" x14ac:dyDescent="0.25">
      <c r="A77" s="37">
        <v>135</v>
      </c>
      <c r="B77" s="37" t="s">
        <v>90</v>
      </c>
      <c r="C77" s="5" t="s">
        <v>3</v>
      </c>
      <c r="D77" s="38" t="s">
        <v>5</v>
      </c>
      <c r="E77" s="29">
        <v>0</v>
      </c>
      <c r="F77" s="5">
        <v>0</v>
      </c>
      <c r="G77" s="5">
        <v>0</v>
      </c>
      <c r="H77" s="5">
        <v>0</v>
      </c>
      <c r="I77" s="5">
        <v>2</v>
      </c>
      <c r="J77" s="5">
        <v>0</v>
      </c>
      <c r="K77" s="5">
        <v>0</v>
      </c>
      <c r="L77" s="5">
        <v>0</v>
      </c>
      <c r="M77" s="5">
        <v>0</v>
      </c>
      <c r="N77" s="5">
        <v>1</v>
      </c>
      <c r="O77" s="5">
        <v>0</v>
      </c>
      <c r="P77" s="5">
        <v>0</v>
      </c>
      <c r="Q77" s="5">
        <v>1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1</v>
      </c>
      <c r="X77" s="5">
        <v>0</v>
      </c>
      <c r="Y77" s="5">
        <v>0</v>
      </c>
      <c r="Z77" s="5">
        <v>0</v>
      </c>
      <c r="AA77" s="5">
        <v>0</v>
      </c>
      <c r="AB77" s="5">
        <v>1</v>
      </c>
      <c r="AC77" s="5">
        <v>0</v>
      </c>
      <c r="AD77" s="5">
        <v>0</v>
      </c>
      <c r="AE77" s="5">
        <v>1</v>
      </c>
      <c r="AF77" s="5">
        <v>0</v>
      </c>
      <c r="AG77" s="5">
        <v>1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6">
        <f t="shared" si="18"/>
        <v>8</v>
      </c>
      <c r="AU77" s="1">
        <f t="shared" si="19"/>
        <v>33</v>
      </c>
      <c r="AV77" s="1">
        <f t="shared" si="20"/>
        <v>6</v>
      </c>
      <c r="AW77" s="1">
        <f t="shared" si="21"/>
        <v>1</v>
      </c>
      <c r="AX77" s="1">
        <f t="shared" si="22"/>
        <v>0</v>
      </c>
    </row>
    <row r="78" spans="1:77" x14ac:dyDescent="0.25">
      <c r="A78" s="37">
        <v>174</v>
      </c>
      <c r="B78" s="37" t="s">
        <v>128</v>
      </c>
      <c r="C78" s="5" t="s">
        <v>3</v>
      </c>
      <c r="D78" s="38" t="s">
        <v>5</v>
      </c>
      <c r="E78" s="29">
        <v>0</v>
      </c>
      <c r="F78" s="5">
        <v>0</v>
      </c>
      <c r="G78" s="5">
        <v>5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1</v>
      </c>
      <c r="X78" s="5">
        <v>1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v>1</v>
      </c>
      <c r="AL78" s="5">
        <v>0</v>
      </c>
      <c r="AM78" s="5">
        <v>0</v>
      </c>
      <c r="AN78" s="5">
        <v>0</v>
      </c>
      <c r="AO78" s="5">
        <v>0</v>
      </c>
      <c r="AP78" s="5">
        <v>0</v>
      </c>
      <c r="AQ78" s="5">
        <v>1</v>
      </c>
      <c r="AR78" s="5">
        <v>0</v>
      </c>
      <c r="AS78" s="6">
        <f t="shared" si="18"/>
        <v>9</v>
      </c>
      <c r="AU78" s="1">
        <f t="shared" si="19"/>
        <v>35</v>
      </c>
      <c r="AV78" s="1">
        <f t="shared" si="20"/>
        <v>4</v>
      </c>
      <c r="AW78" s="1">
        <f t="shared" si="21"/>
        <v>0</v>
      </c>
      <c r="AX78" s="1">
        <f t="shared" si="22"/>
        <v>0</v>
      </c>
    </row>
    <row r="79" spans="1:77" x14ac:dyDescent="0.25">
      <c r="A79" s="37">
        <v>186</v>
      </c>
      <c r="B79" s="37" t="s">
        <v>140</v>
      </c>
      <c r="C79" s="5" t="s">
        <v>3</v>
      </c>
      <c r="D79" s="38" t="s">
        <v>5</v>
      </c>
      <c r="E79" s="29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1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</v>
      </c>
      <c r="T79" s="5">
        <v>0</v>
      </c>
      <c r="U79" s="5">
        <v>3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3</v>
      </c>
      <c r="AF79" s="5">
        <v>1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0</v>
      </c>
      <c r="AM79" s="5">
        <v>0</v>
      </c>
      <c r="AN79" s="5">
        <v>0</v>
      </c>
      <c r="AO79" s="5">
        <v>0</v>
      </c>
      <c r="AP79" s="5">
        <v>0</v>
      </c>
      <c r="AQ79" s="5">
        <v>0</v>
      </c>
      <c r="AR79" s="5">
        <v>0</v>
      </c>
      <c r="AS79" s="6">
        <f t="shared" si="18"/>
        <v>9</v>
      </c>
      <c r="AU79" s="1">
        <f t="shared" si="19"/>
        <v>35</v>
      </c>
      <c r="AV79" s="1">
        <f t="shared" si="20"/>
        <v>3</v>
      </c>
      <c r="AW79" s="1">
        <f t="shared" si="21"/>
        <v>0</v>
      </c>
      <c r="AX79" s="1">
        <f t="shared" si="22"/>
        <v>2</v>
      </c>
    </row>
    <row r="80" spans="1:77" x14ac:dyDescent="0.25">
      <c r="A80" s="37">
        <v>128</v>
      </c>
      <c r="B80" s="37" t="s">
        <v>83</v>
      </c>
      <c r="C80" s="5" t="s">
        <v>3</v>
      </c>
      <c r="D80" s="38" t="s">
        <v>5</v>
      </c>
      <c r="E80" s="29">
        <v>1</v>
      </c>
      <c r="F80" s="5">
        <v>0</v>
      </c>
      <c r="G80" s="5">
        <v>1</v>
      </c>
      <c r="H80" s="5">
        <v>1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1</v>
      </c>
      <c r="P80" s="5">
        <v>0</v>
      </c>
      <c r="Q80" s="5">
        <v>0</v>
      </c>
      <c r="R80" s="5">
        <v>2</v>
      </c>
      <c r="S80" s="5">
        <v>0</v>
      </c>
      <c r="T80" s="5">
        <v>0</v>
      </c>
      <c r="U80" s="5">
        <v>0</v>
      </c>
      <c r="V80" s="5">
        <v>0</v>
      </c>
      <c r="W80" s="5">
        <v>1</v>
      </c>
      <c r="X80" s="5">
        <v>1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1</v>
      </c>
      <c r="AF80" s="5">
        <v>0</v>
      </c>
      <c r="AG80" s="5">
        <v>1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0</v>
      </c>
      <c r="AO80" s="5">
        <v>0</v>
      </c>
      <c r="AP80" s="5">
        <v>0</v>
      </c>
      <c r="AQ80" s="5">
        <v>0</v>
      </c>
      <c r="AR80" s="5">
        <v>1</v>
      </c>
      <c r="AS80" s="6">
        <f t="shared" si="18"/>
        <v>11</v>
      </c>
      <c r="AU80" s="1">
        <f t="shared" si="19"/>
        <v>30</v>
      </c>
      <c r="AV80" s="1">
        <f t="shared" si="20"/>
        <v>9</v>
      </c>
      <c r="AW80" s="1">
        <f t="shared" si="21"/>
        <v>1</v>
      </c>
      <c r="AX80" s="1">
        <f t="shared" si="22"/>
        <v>0</v>
      </c>
    </row>
    <row r="81" spans="1:50" x14ac:dyDescent="0.25">
      <c r="A81" s="37">
        <v>180</v>
      </c>
      <c r="B81" s="37" t="s">
        <v>134</v>
      </c>
      <c r="C81" s="5" t="s">
        <v>3</v>
      </c>
      <c r="D81" s="38" t="s">
        <v>5</v>
      </c>
      <c r="E81" s="29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1</v>
      </c>
      <c r="V81" s="5">
        <v>0</v>
      </c>
      <c r="W81" s="5">
        <v>0</v>
      </c>
      <c r="X81" s="5">
        <v>0</v>
      </c>
      <c r="Y81" s="5">
        <v>0</v>
      </c>
      <c r="Z81" s="5">
        <v>5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3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0</v>
      </c>
      <c r="AO81" s="5">
        <v>0</v>
      </c>
      <c r="AP81" s="5">
        <v>0</v>
      </c>
      <c r="AQ81" s="5">
        <v>2</v>
      </c>
      <c r="AR81" s="5">
        <v>1</v>
      </c>
      <c r="AS81" s="6">
        <f t="shared" si="18"/>
        <v>12</v>
      </c>
      <c r="AU81" s="1">
        <f t="shared" si="19"/>
        <v>35</v>
      </c>
      <c r="AV81" s="1">
        <f t="shared" si="20"/>
        <v>2</v>
      </c>
      <c r="AW81" s="1">
        <f t="shared" si="21"/>
        <v>1</v>
      </c>
      <c r="AX81" s="1">
        <f t="shared" si="22"/>
        <v>1</v>
      </c>
    </row>
    <row r="82" spans="1:50" x14ac:dyDescent="0.25">
      <c r="A82" s="37">
        <v>195</v>
      </c>
      <c r="B82" s="37" t="s">
        <v>149</v>
      </c>
      <c r="C82" s="5" t="s">
        <v>3</v>
      </c>
      <c r="D82" s="38" t="s">
        <v>5</v>
      </c>
      <c r="E82" s="29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1</v>
      </c>
      <c r="L82" s="5">
        <v>0</v>
      </c>
      <c r="M82" s="5">
        <v>2</v>
      </c>
      <c r="N82" s="5">
        <v>1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1</v>
      </c>
      <c r="V82" s="5">
        <v>1</v>
      </c>
      <c r="W82" s="5">
        <v>0</v>
      </c>
      <c r="X82" s="5">
        <v>5</v>
      </c>
      <c r="Y82" s="5">
        <v>2</v>
      </c>
      <c r="Z82" s="5">
        <v>0</v>
      </c>
      <c r="AA82" s="5">
        <v>0</v>
      </c>
      <c r="AB82" s="5">
        <v>0</v>
      </c>
      <c r="AC82" s="5">
        <v>1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5">
        <v>0</v>
      </c>
      <c r="AO82" s="5">
        <v>0</v>
      </c>
      <c r="AP82" s="5">
        <v>0</v>
      </c>
      <c r="AQ82" s="5">
        <v>1</v>
      </c>
      <c r="AR82" s="5">
        <v>0</v>
      </c>
      <c r="AS82" s="6">
        <f t="shared" si="18"/>
        <v>15</v>
      </c>
      <c r="AU82" s="1">
        <f t="shared" si="19"/>
        <v>31</v>
      </c>
      <c r="AV82" s="1">
        <f t="shared" si="20"/>
        <v>6</v>
      </c>
      <c r="AW82" s="1">
        <f t="shared" si="21"/>
        <v>2</v>
      </c>
      <c r="AX82" s="1">
        <f t="shared" si="22"/>
        <v>0</v>
      </c>
    </row>
    <row r="83" spans="1:50" x14ac:dyDescent="0.25">
      <c r="A83" s="37">
        <v>149</v>
      </c>
      <c r="B83" s="37" t="s">
        <v>104</v>
      </c>
      <c r="C83" s="5" t="s">
        <v>3</v>
      </c>
      <c r="D83" s="38" t="s">
        <v>5</v>
      </c>
      <c r="E83" s="29">
        <v>0</v>
      </c>
      <c r="F83" s="5">
        <v>0</v>
      </c>
      <c r="G83" s="5">
        <v>1</v>
      </c>
      <c r="H83" s="5">
        <v>0</v>
      </c>
      <c r="I83" s="5">
        <v>0</v>
      </c>
      <c r="J83" s="5">
        <v>0</v>
      </c>
      <c r="K83" s="5">
        <v>2</v>
      </c>
      <c r="L83" s="5">
        <v>5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3</v>
      </c>
      <c r="X83" s="5">
        <v>2</v>
      </c>
      <c r="Y83" s="5">
        <v>1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5">
        <v>0</v>
      </c>
      <c r="AO83" s="5">
        <v>0</v>
      </c>
      <c r="AP83" s="5">
        <v>1</v>
      </c>
      <c r="AQ83" s="5">
        <v>0</v>
      </c>
      <c r="AR83" s="5">
        <v>1</v>
      </c>
      <c r="AS83" s="6">
        <f t="shared" si="18"/>
        <v>16</v>
      </c>
      <c r="AU83" s="1">
        <f t="shared" si="19"/>
        <v>32</v>
      </c>
      <c r="AV83" s="1">
        <f t="shared" si="20"/>
        <v>4</v>
      </c>
      <c r="AW83" s="1">
        <f t="shared" si="21"/>
        <v>2</v>
      </c>
      <c r="AX83" s="1">
        <f t="shared" si="22"/>
        <v>1</v>
      </c>
    </row>
    <row r="84" spans="1:50" x14ac:dyDescent="0.25">
      <c r="A84" s="37">
        <v>131</v>
      </c>
      <c r="B84" s="37" t="s">
        <v>86</v>
      </c>
      <c r="C84" s="5" t="s">
        <v>3</v>
      </c>
      <c r="D84" s="38" t="s">
        <v>5</v>
      </c>
      <c r="E84" s="29">
        <v>0</v>
      </c>
      <c r="F84" s="5">
        <v>0</v>
      </c>
      <c r="G84" s="5">
        <v>0</v>
      </c>
      <c r="H84" s="5">
        <v>2</v>
      </c>
      <c r="I84" s="5">
        <v>0</v>
      </c>
      <c r="J84" s="5">
        <v>0</v>
      </c>
      <c r="K84" s="5">
        <v>1</v>
      </c>
      <c r="L84" s="5">
        <v>1</v>
      </c>
      <c r="M84" s="5">
        <v>1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2</v>
      </c>
      <c r="V84" s="5">
        <v>0</v>
      </c>
      <c r="W84" s="5">
        <v>5</v>
      </c>
      <c r="X84" s="5">
        <v>0</v>
      </c>
      <c r="Y84" s="5">
        <v>0</v>
      </c>
      <c r="Z84" s="5">
        <v>5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0</v>
      </c>
      <c r="AM84" s="5">
        <v>0</v>
      </c>
      <c r="AN84" s="5">
        <v>0</v>
      </c>
      <c r="AO84" s="5">
        <v>0</v>
      </c>
      <c r="AP84" s="5">
        <v>0</v>
      </c>
      <c r="AQ84" s="5">
        <v>1</v>
      </c>
      <c r="AR84" s="5">
        <v>0</v>
      </c>
      <c r="AS84" s="6">
        <f t="shared" si="18"/>
        <v>18</v>
      </c>
      <c r="AU84" s="1">
        <f t="shared" si="19"/>
        <v>32</v>
      </c>
      <c r="AV84" s="1">
        <f t="shared" si="20"/>
        <v>4</v>
      </c>
      <c r="AW84" s="1">
        <f t="shared" si="21"/>
        <v>2</v>
      </c>
      <c r="AX84" s="1">
        <f t="shared" si="22"/>
        <v>0</v>
      </c>
    </row>
    <row r="85" spans="1:50" x14ac:dyDescent="0.25">
      <c r="A85" s="37">
        <v>129</v>
      </c>
      <c r="B85" s="37" t="s">
        <v>84</v>
      </c>
      <c r="C85" s="5" t="s">
        <v>3</v>
      </c>
      <c r="D85" s="38" t="s">
        <v>5</v>
      </c>
      <c r="E85" s="29">
        <v>5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1</v>
      </c>
      <c r="N85" s="5">
        <v>1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2</v>
      </c>
      <c r="W85" s="5">
        <v>1</v>
      </c>
      <c r="X85" s="5">
        <v>1</v>
      </c>
      <c r="Y85" s="5">
        <v>0</v>
      </c>
      <c r="Z85" s="5">
        <v>2</v>
      </c>
      <c r="AA85" s="5">
        <v>0</v>
      </c>
      <c r="AB85" s="5">
        <v>0</v>
      </c>
      <c r="AC85" s="5">
        <v>0</v>
      </c>
      <c r="AD85" s="5">
        <v>0</v>
      </c>
      <c r="AE85" s="5">
        <v>2</v>
      </c>
      <c r="AF85" s="5">
        <v>1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5">
        <v>0</v>
      </c>
      <c r="AO85" s="5">
        <v>0</v>
      </c>
      <c r="AP85" s="5">
        <v>1</v>
      </c>
      <c r="AQ85" s="5">
        <v>0</v>
      </c>
      <c r="AR85" s="5">
        <v>1</v>
      </c>
      <c r="AS85" s="6">
        <f t="shared" si="18"/>
        <v>18</v>
      </c>
      <c r="AU85" s="1">
        <f t="shared" si="19"/>
        <v>29</v>
      </c>
      <c r="AV85" s="1">
        <f t="shared" si="20"/>
        <v>7</v>
      </c>
      <c r="AW85" s="1">
        <f t="shared" si="21"/>
        <v>3</v>
      </c>
      <c r="AX85" s="1">
        <f t="shared" si="22"/>
        <v>0</v>
      </c>
    </row>
    <row r="86" spans="1:50" x14ac:dyDescent="0.25">
      <c r="A86" s="37">
        <v>173</v>
      </c>
      <c r="B86" s="37" t="s">
        <v>127</v>
      </c>
      <c r="C86" s="5" t="s">
        <v>3</v>
      </c>
      <c r="D86" s="38" t="s">
        <v>5</v>
      </c>
      <c r="E86" s="29">
        <v>0</v>
      </c>
      <c r="F86" s="5">
        <v>0</v>
      </c>
      <c r="G86" s="5">
        <v>0</v>
      </c>
      <c r="H86" s="5">
        <v>0</v>
      </c>
      <c r="I86" s="5">
        <v>2</v>
      </c>
      <c r="J86" s="5">
        <v>0</v>
      </c>
      <c r="K86" s="5">
        <v>0</v>
      </c>
      <c r="L86" s="5">
        <v>0</v>
      </c>
      <c r="M86" s="5">
        <v>0</v>
      </c>
      <c r="N86" s="5">
        <v>2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1</v>
      </c>
      <c r="V86" s="5">
        <v>1</v>
      </c>
      <c r="W86" s="5">
        <v>1</v>
      </c>
      <c r="X86" s="5">
        <v>3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  <c r="AG86" s="5">
        <v>0</v>
      </c>
      <c r="AH86" s="5">
        <v>1</v>
      </c>
      <c r="AI86" s="5">
        <v>0</v>
      </c>
      <c r="AJ86" s="5">
        <v>0</v>
      </c>
      <c r="AK86" s="5">
        <v>0</v>
      </c>
      <c r="AL86" s="5">
        <v>1</v>
      </c>
      <c r="AM86" s="5">
        <v>0</v>
      </c>
      <c r="AN86" s="5">
        <v>5</v>
      </c>
      <c r="AO86" s="5">
        <v>0</v>
      </c>
      <c r="AP86" s="5">
        <v>0</v>
      </c>
      <c r="AQ86" s="5">
        <v>0</v>
      </c>
      <c r="AR86" s="5">
        <v>2</v>
      </c>
      <c r="AS86" s="6">
        <f t="shared" si="18"/>
        <v>19</v>
      </c>
      <c r="AU86" s="1">
        <f t="shared" si="19"/>
        <v>30</v>
      </c>
      <c r="AV86" s="1">
        <f t="shared" si="20"/>
        <v>5</v>
      </c>
      <c r="AW86" s="1">
        <f t="shared" si="21"/>
        <v>3</v>
      </c>
      <c r="AX86" s="1">
        <f t="shared" si="22"/>
        <v>1</v>
      </c>
    </row>
    <row r="87" spans="1:50" x14ac:dyDescent="0.25">
      <c r="A87" s="37">
        <v>183</v>
      </c>
      <c r="B87" s="37" t="s">
        <v>137</v>
      </c>
      <c r="C87" s="5" t="s">
        <v>3</v>
      </c>
      <c r="D87" s="38" t="s">
        <v>5</v>
      </c>
      <c r="E87" s="29">
        <v>0</v>
      </c>
      <c r="F87" s="5">
        <v>0</v>
      </c>
      <c r="G87" s="5">
        <v>2</v>
      </c>
      <c r="H87" s="5">
        <v>0</v>
      </c>
      <c r="I87" s="5">
        <v>0</v>
      </c>
      <c r="J87" s="5">
        <v>0</v>
      </c>
      <c r="K87" s="5">
        <v>0</v>
      </c>
      <c r="L87" s="5">
        <v>1</v>
      </c>
      <c r="M87" s="5">
        <v>0</v>
      </c>
      <c r="N87" s="5">
        <v>2</v>
      </c>
      <c r="O87" s="5">
        <v>0</v>
      </c>
      <c r="P87" s="5">
        <v>0</v>
      </c>
      <c r="Q87" s="5">
        <v>1</v>
      </c>
      <c r="R87" s="5">
        <v>1</v>
      </c>
      <c r="S87" s="5">
        <v>0</v>
      </c>
      <c r="T87" s="5">
        <v>0</v>
      </c>
      <c r="U87" s="5">
        <v>0</v>
      </c>
      <c r="V87" s="5">
        <v>0</v>
      </c>
      <c r="W87" s="5">
        <v>3</v>
      </c>
      <c r="X87" s="5">
        <v>3</v>
      </c>
      <c r="Y87" s="5">
        <v>1</v>
      </c>
      <c r="Z87" s="5">
        <v>0</v>
      </c>
      <c r="AA87" s="5">
        <v>0</v>
      </c>
      <c r="AB87" s="5">
        <v>1</v>
      </c>
      <c r="AC87" s="5">
        <v>1</v>
      </c>
      <c r="AD87" s="5">
        <v>2</v>
      </c>
      <c r="AE87" s="5">
        <v>1</v>
      </c>
      <c r="AF87" s="5">
        <v>2</v>
      </c>
      <c r="AG87" s="5">
        <v>0</v>
      </c>
      <c r="AH87" s="5">
        <v>0</v>
      </c>
      <c r="AI87" s="5">
        <v>0</v>
      </c>
      <c r="AJ87" s="5">
        <v>0</v>
      </c>
      <c r="AK87" s="5">
        <v>1</v>
      </c>
      <c r="AL87" s="5">
        <v>0</v>
      </c>
      <c r="AM87" s="5">
        <v>0</v>
      </c>
      <c r="AN87" s="5">
        <v>0</v>
      </c>
      <c r="AO87" s="5">
        <v>0</v>
      </c>
      <c r="AP87" s="5">
        <v>0</v>
      </c>
      <c r="AQ87" s="5">
        <v>0</v>
      </c>
      <c r="AR87" s="5">
        <v>0</v>
      </c>
      <c r="AS87" s="6">
        <f t="shared" si="18"/>
        <v>22</v>
      </c>
      <c r="AU87" s="1">
        <f t="shared" si="19"/>
        <v>26</v>
      </c>
      <c r="AV87" s="1">
        <f t="shared" si="20"/>
        <v>8</v>
      </c>
      <c r="AW87" s="1">
        <f t="shared" si="21"/>
        <v>4</v>
      </c>
      <c r="AX87" s="1">
        <f t="shared" si="22"/>
        <v>2</v>
      </c>
    </row>
    <row r="88" spans="1:50" x14ac:dyDescent="0.25">
      <c r="A88" s="37">
        <v>130</v>
      </c>
      <c r="B88" s="37" t="s">
        <v>85</v>
      </c>
      <c r="C88" s="5" t="s">
        <v>3</v>
      </c>
      <c r="D88" s="38" t="s">
        <v>5</v>
      </c>
      <c r="E88" s="29">
        <v>1</v>
      </c>
      <c r="F88" s="5">
        <v>0</v>
      </c>
      <c r="G88" s="5">
        <v>1</v>
      </c>
      <c r="H88" s="5">
        <v>0</v>
      </c>
      <c r="I88" s="5">
        <v>1</v>
      </c>
      <c r="J88" s="5">
        <v>0</v>
      </c>
      <c r="K88" s="5">
        <v>1</v>
      </c>
      <c r="L88" s="5">
        <v>1</v>
      </c>
      <c r="M88" s="5">
        <v>0</v>
      </c>
      <c r="N88" s="5">
        <v>2</v>
      </c>
      <c r="O88" s="5">
        <v>2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3</v>
      </c>
      <c r="X88" s="5">
        <v>3</v>
      </c>
      <c r="Y88" s="5">
        <v>2</v>
      </c>
      <c r="Z88" s="5">
        <v>0</v>
      </c>
      <c r="AA88" s="5">
        <v>0</v>
      </c>
      <c r="AB88" s="5">
        <v>0</v>
      </c>
      <c r="AC88" s="5">
        <v>1</v>
      </c>
      <c r="AD88" s="5">
        <v>0</v>
      </c>
      <c r="AE88" s="5">
        <v>1</v>
      </c>
      <c r="AF88" s="5">
        <v>1</v>
      </c>
      <c r="AG88" s="5">
        <v>0</v>
      </c>
      <c r="AH88" s="5">
        <v>1</v>
      </c>
      <c r="AI88" s="5">
        <v>0</v>
      </c>
      <c r="AJ88" s="5">
        <v>0</v>
      </c>
      <c r="AK88" s="5">
        <v>1</v>
      </c>
      <c r="AL88" s="5">
        <v>0</v>
      </c>
      <c r="AM88" s="5">
        <v>0</v>
      </c>
      <c r="AN88" s="5">
        <v>0</v>
      </c>
      <c r="AO88" s="5">
        <v>0</v>
      </c>
      <c r="AP88" s="5">
        <v>0</v>
      </c>
      <c r="AQ88" s="5">
        <v>0</v>
      </c>
      <c r="AR88" s="5">
        <v>0</v>
      </c>
      <c r="AS88" s="6">
        <f t="shared" si="18"/>
        <v>22</v>
      </c>
      <c r="AU88" s="1">
        <f t="shared" si="19"/>
        <v>25</v>
      </c>
      <c r="AV88" s="1">
        <f t="shared" si="20"/>
        <v>10</v>
      </c>
      <c r="AW88" s="1">
        <f t="shared" si="21"/>
        <v>3</v>
      </c>
      <c r="AX88" s="1">
        <f t="shared" si="22"/>
        <v>2</v>
      </c>
    </row>
    <row r="89" spans="1:50" x14ac:dyDescent="0.25">
      <c r="A89" s="37">
        <v>187</v>
      </c>
      <c r="B89" s="37" t="s">
        <v>141</v>
      </c>
      <c r="C89" s="5" t="s">
        <v>3</v>
      </c>
      <c r="D89" s="38" t="s">
        <v>5</v>
      </c>
      <c r="E89" s="29">
        <v>0</v>
      </c>
      <c r="F89" s="5">
        <v>0</v>
      </c>
      <c r="G89" s="5">
        <v>1</v>
      </c>
      <c r="H89" s="5">
        <v>0</v>
      </c>
      <c r="I89" s="5">
        <v>0</v>
      </c>
      <c r="J89" s="5">
        <v>0</v>
      </c>
      <c r="K89" s="5">
        <v>5</v>
      </c>
      <c r="L89" s="5">
        <v>0</v>
      </c>
      <c r="M89" s="5">
        <v>1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1</v>
      </c>
      <c r="W89" s="5">
        <v>0</v>
      </c>
      <c r="X89" s="5">
        <v>5</v>
      </c>
      <c r="Y89" s="5">
        <v>5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5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5">
        <v>0</v>
      </c>
      <c r="AO89" s="5">
        <v>0</v>
      </c>
      <c r="AP89" s="5">
        <v>0</v>
      </c>
      <c r="AQ89" s="5">
        <v>0</v>
      </c>
      <c r="AR89" s="5">
        <v>0</v>
      </c>
      <c r="AS89" s="6">
        <f t="shared" si="18"/>
        <v>23</v>
      </c>
      <c r="AU89" s="1">
        <f t="shared" si="19"/>
        <v>33</v>
      </c>
      <c r="AV89" s="1">
        <f t="shared" si="20"/>
        <v>3</v>
      </c>
      <c r="AW89" s="1">
        <f t="shared" si="21"/>
        <v>0</v>
      </c>
      <c r="AX89" s="1">
        <f t="shared" si="22"/>
        <v>0</v>
      </c>
    </row>
    <row r="90" spans="1:50" x14ac:dyDescent="0.25">
      <c r="A90" s="37">
        <v>198</v>
      </c>
      <c r="B90" s="37" t="s">
        <v>152</v>
      </c>
      <c r="C90" s="5" t="s">
        <v>3</v>
      </c>
      <c r="D90" s="38" t="s">
        <v>5</v>
      </c>
      <c r="E90" s="19">
        <v>0</v>
      </c>
      <c r="F90" s="5">
        <v>0</v>
      </c>
      <c r="G90" s="5">
        <v>5</v>
      </c>
      <c r="H90" s="5">
        <v>1</v>
      </c>
      <c r="I90" s="5">
        <v>0</v>
      </c>
      <c r="J90" s="5">
        <v>0</v>
      </c>
      <c r="K90" s="5">
        <v>1</v>
      </c>
      <c r="L90" s="5">
        <v>0</v>
      </c>
      <c r="M90" s="5">
        <v>1</v>
      </c>
      <c r="N90" s="5">
        <v>1</v>
      </c>
      <c r="O90" s="5">
        <v>1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2</v>
      </c>
      <c r="V90" s="5">
        <v>0</v>
      </c>
      <c r="W90" s="5">
        <v>3</v>
      </c>
      <c r="X90" s="5">
        <v>2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1</v>
      </c>
      <c r="AE90" s="5">
        <v>2</v>
      </c>
      <c r="AF90" s="5">
        <v>0</v>
      </c>
      <c r="AG90" s="5">
        <v>0</v>
      </c>
      <c r="AH90" s="5">
        <v>0</v>
      </c>
      <c r="AI90" s="5">
        <v>1</v>
      </c>
      <c r="AJ90" s="5">
        <v>0</v>
      </c>
      <c r="AK90" s="5">
        <v>1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2</v>
      </c>
      <c r="AS90" s="6">
        <f t="shared" si="18"/>
        <v>24</v>
      </c>
      <c r="AU90" s="1">
        <f t="shared" si="19"/>
        <v>26</v>
      </c>
      <c r="AV90" s="1">
        <f t="shared" si="20"/>
        <v>8</v>
      </c>
      <c r="AW90" s="1">
        <f t="shared" si="21"/>
        <v>4</v>
      </c>
      <c r="AX90" s="1">
        <f t="shared" si="22"/>
        <v>1</v>
      </c>
    </row>
    <row r="91" spans="1:50" x14ac:dyDescent="0.25">
      <c r="A91" s="37">
        <v>121</v>
      </c>
      <c r="B91" s="37" t="s">
        <v>76</v>
      </c>
      <c r="C91" s="5" t="s">
        <v>3</v>
      </c>
      <c r="D91" s="38" t="s">
        <v>5</v>
      </c>
      <c r="E91" s="29">
        <v>1</v>
      </c>
      <c r="F91" s="5">
        <v>0</v>
      </c>
      <c r="G91" s="5">
        <v>5</v>
      </c>
      <c r="H91" s="5">
        <v>1</v>
      </c>
      <c r="I91" s="5">
        <v>0</v>
      </c>
      <c r="J91" s="5">
        <v>0</v>
      </c>
      <c r="K91" s="5">
        <v>2</v>
      </c>
      <c r="L91" s="5">
        <v>0</v>
      </c>
      <c r="M91" s="5">
        <v>5</v>
      </c>
      <c r="N91" s="5">
        <v>2</v>
      </c>
      <c r="O91" s="5">
        <v>0</v>
      </c>
      <c r="P91" s="5">
        <v>1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5</v>
      </c>
      <c r="X91" s="5">
        <v>3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1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5">
        <v>0</v>
      </c>
      <c r="AO91" s="5">
        <v>0</v>
      </c>
      <c r="AP91" s="5">
        <v>0</v>
      </c>
      <c r="AQ91" s="5">
        <v>0</v>
      </c>
      <c r="AR91" s="5">
        <v>1</v>
      </c>
      <c r="AS91" s="6">
        <f t="shared" si="18"/>
        <v>27</v>
      </c>
      <c r="AU91" s="1">
        <f t="shared" si="19"/>
        <v>29</v>
      </c>
      <c r="AV91" s="1">
        <f t="shared" si="20"/>
        <v>5</v>
      </c>
      <c r="AW91" s="1">
        <f t="shared" si="21"/>
        <v>2</v>
      </c>
      <c r="AX91" s="1">
        <f t="shared" si="22"/>
        <v>1</v>
      </c>
    </row>
    <row r="92" spans="1:50" x14ac:dyDescent="0.25">
      <c r="A92" s="37">
        <v>151</v>
      </c>
      <c r="B92" s="37" t="s">
        <v>106</v>
      </c>
      <c r="C92" s="5" t="s">
        <v>3</v>
      </c>
      <c r="D92" s="38" t="s">
        <v>5</v>
      </c>
      <c r="E92" s="29">
        <v>0</v>
      </c>
      <c r="F92" s="5">
        <v>0</v>
      </c>
      <c r="G92" s="5">
        <v>1</v>
      </c>
      <c r="H92" s="5">
        <v>0</v>
      </c>
      <c r="I92" s="5">
        <v>0</v>
      </c>
      <c r="J92" s="5">
        <v>0</v>
      </c>
      <c r="K92" s="5">
        <v>5</v>
      </c>
      <c r="L92" s="5">
        <v>1</v>
      </c>
      <c r="M92" s="5">
        <v>1</v>
      </c>
      <c r="N92" s="19">
        <v>3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1</v>
      </c>
      <c r="U92" s="5">
        <v>1</v>
      </c>
      <c r="V92" s="5">
        <v>1</v>
      </c>
      <c r="W92" s="5">
        <v>2</v>
      </c>
      <c r="X92" s="5">
        <v>2</v>
      </c>
      <c r="Y92" s="5">
        <v>0</v>
      </c>
      <c r="Z92" s="5">
        <v>1</v>
      </c>
      <c r="AA92" s="5">
        <v>1</v>
      </c>
      <c r="AB92" s="5">
        <v>0</v>
      </c>
      <c r="AC92" s="5">
        <v>0</v>
      </c>
      <c r="AD92" s="5">
        <v>0</v>
      </c>
      <c r="AE92" s="5">
        <v>3</v>
      </c>
      <c r="AF92" s="5">
        <v>1</v>
      </c>
      <c r="AG92" s="5">
        <v>0</v>
      </c>
      <c r="AH92" s="5">
        <v>0</v>
      </c>
      <c r="AI92" s="5">
        <v>1</v>
      </c>
      <c r="AJ92" s="5">
        <v>0</v>
      </c>
      <c r="AK92" s="5">
        <v>1</v>
      </c>
      <c r="AL92" s="5">
        <v>1</v>
      </c>
      <c r="AM92" s="5">
        <v>0</v>
      </c>
      <c r="AN92" s="5">
        <v>0</v>
      </c>
      <c r="AO92" s="5">
        <v>0</v>
      </c>
      <c r="AP92" s="5">
        <v>0</v>
      </c>
      <c r="AQ92" s="5">
        <v>1</v>
      </c>
      <c r="AR92" s="5">
        <v>0</v>
      </c>
      <c r="AS92" s="6">
        <f t="shared" si="18"/>
        <v>28</v>
      </c>
      <c r="AU92" s="1">
        <f t="shared" si="19"/>
        <v>22</v>
      </c>
      <c r="AV92" s="1">
        <f t="shared" si="20"/>
        <v>13</v>
      </c>
      <c r="AW92" s="1">
        <f t="shared" si="21"/>
        <v>2</v>
      </c>
      <c r="AX92" s="1">
        <f t="shared" si="22"/>
        <v>2</v>
      </c>
    </row>
    <row r="93" spans="1:50" x14ac:dyDescent="0.25">
      <c r="A93" s="37">
        <v>126</v>
      </c>
      <c r="B93" s="37" t="s">
        <v>81</v>
      </c>
      <c r="C93" s="5" t="s">
        <v>3</v>
      </c>
      <c r="D93" s="38" t="s">
        <v>5</v>
      </c>
      <c r="E93" s="29">
        <v>1</v>
      </c>
      <c r="F93" s="5">
        <v>0</v>
      </c>
      <c r="G93" s="5">
        <v>1</v>
      </c>
      <c r="H93" s="5">
        <v>1</v>
      </c>
      <c r="I93" s="5">
        <v>0</v>
      </c>
      <c r="J93" s="5">
        <v>0</v>
      </c>
      <c r="K93" s="5">
        <v>1</v>
      </c>
      <c r="L93" s="5">
        <v>0</v>
      </c>
      <c r="M93" s="5">
        <v>5</v>
      </c>
      <c r="N93" s="5">
        <v>3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1</v>
      </c>
      <c r="W93" s="5">
        <v>3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3</v>
      </c>
      <c r="AE93" s="5">
        <v>0</v>
      </c>
      <c r="AF93" s="5">
        <v>2</v>
      </c>
      <c r="AG93" s="5">
        <v>0</v>
      </c>
      <c r="AH93" s="5">
        <v>0</v>
      </c>
      <c r="AI93" s="5">
        <v>0</v>
      </c>
      <c r="AJ93" s="5">
        <v>0</v>
      </c>
      <c r="AK93" s="5">
        <v>2</v>
      </c>
      <c r="AL93" s="5">
        <v>0</v>
      </c>
      <c r="AM93" s="5">
        <v>0</v>
      </c>
      <c r="AN93" s="5">
        <v>0</v>
      </c>
      <c r="AO93" s="5">
        <v>1</v>
      </c>
      <c r="AP93" s="5">
        <v>0</v>
      </c>
      <c r="AQ93" s="5">
        <v>5</v>
      </c>
      <c r="AR93" s="5">
        <v>0</v>
      </c>
      <c r="AS93" s="6">
        <f t="shared" si="18"/>
        <v>29</v>
      </c>
      <c r="AU93" s="1">
        <f t="shared" si="19"/>
        <v>27</v>
      </c>
      <c r="AV93" s="1">
        <f t="shared" si="20"/>
        <v>6</v>
      </c>
      <c r="AW93" s="1">
        <f t="shared" si="21"/>
        <v>2</v>
      </c>
      <c r="AX93" s="1">
        <f t="shared" si="22"/>
        <v>3</v>
      </c>
    </row>
    <row r="94" spans="1:50" x14ac:dyDescent="0.25">
      <c r="A94" s="37">
        <v>155</v>
      </c>
      <c r="B94" s="37" t="s">
        <v>110</v>
      </c>
      <c r="C94" s="5" t="s">
        <v>3</v>
      </c>
      <c r="D94" s="38" t="s">
        <v>5</v>
      </c>
      <c r="E94" s="29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3</v>
      </c>
      <c r="M94" s="5">
        <v>1</v>
      </c>
      <c r="N94" s="19">
        <v>5</v>
      </c>
      <c r="O94" s="5">
        <v>0</v>
      </c>
      <c r="P94" s="19">
        <v>5</v>
      </c>
      <c r="Q94" s="5">
        <v>0</v>
      </c>
      <c r="R94" s="19">
        <v>5</v>
      </c>
      <c r="S94" s="5">
        <v>0</v>
      </c>
      <c r="T94" s="5">
        <v>0</v>
      </c>
      <c r="U94" s="5">
        <v>3</v>
      </c>
      <c r="V94" s="5">
        <v>0</v>
      </c>
      <c r="W94" s="5">
        <v>1</v>
      </c>
      <c r="X94" s="5">
        <v>2</v>
      </c>
      <c r="Y94" s="5">
        <v>5</v>
      </c>
      <c r="Z94" s="5">
        <v>0</v>
      </c>
      <c r="AA94" s="5">
        <v>0</v>
      </c>
      <c r="AB94" s="5">
        <v>0</v>
      </c>
      <c r="AC94" s="5">
        <v>0</v>
      </c>
      <c r="AD94" s="5">
        <v>1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5">
        <v>0</v>
      </c>
      <c r="AO94" s="5">
        <v>0</v>
      </c>
      <c r="AP94" s="5">
        <v>0</v>
      </c>
      <c r="AQ94" s="5">
        <v>0</v>
      </c>
      <c r="AR94" s="5">
        <v>5</v>
      </c>
      <c r="AS94" s="6">
        <f t="shared" si="18"/>
        <v>36</v>
      </c>
      <c r="AU94" s="1">
        <f t="shared" si="19"/>
        <v>29</v>
      </c>
      <c r="AV94" s="1">
        <f t="shared" si="20"/>
        <v>3</v>
      </c>
      <c r="AW94" s="1">
        <f t="shared" si="21"/>
        <v>1</v>
      </c>
      <c r="AX94" s="1">
        <f t="shared" si="22"/>
        <v>2</v>
      </c>
    </row>
    <row r="95" spans="1:50" x14ac:dyDescent="0.25">
      <c r="A95" s="37">
        <v>194</v>
      </c>
      <c r="B95" s="37" t="s">
        <v>148</v>
      </c>
      <c r="C95" s="5" t="s">
        <v>3</v>
      </c>
      <c r="D95" s="38" t="s">
        <v>5</v>
      </c>
      <c r="E95" s="19">
        <v>0</v>
      </c>
      <c r="F95" s="5">
        <v>0</v>
      </c>
      <c r="G95" s="5">
        <v>2</v>
      </c>
      <c r="H95" s="5">
        <v>3</v>
      </c>
      <c r="I95" s="5">
        <v>1</v>
      </c>
      <c r="J95" s="5">
        <v>0</v>
      </c>
      <c r="K95" s="5">
        <v>3</v>
      </c>
      <c r="L95" s="5">
        <v>3</v>
      </c>
      <c r="M95" s="5">
        <v>0</v>
      </c>
      <c r="N95" s="5">
        <v>5</v>
      </c>
      <c r="O95" s="5">
        <v>0</v>
      </c>
      <c r="P95" s="5">
        <v>0</v>
      </c>
      <c r="Q95" s="5">
        <v>0</v>
      </c>
      <c r="R95" s="5">
        <v>5</v>
      </c>
      <c r="S95" s="5">
        <v>0</v>
      </c>
      <c r="T95" s="5">
        <v>1</v>
      </c>
      <c r="U95" s="5">
        <v>0</v>
      </c>
      <c r="V95" s="5">
        <v>0</v>
      </c>
      <c r="W95" s="5">
        <v>1</v>
      </c>
      <c r="X95" s="5">
        <v>3</v>
      </c>
      <c r="Y95" s="5">
        <v>0</v>
      </c>
      <c r="Z95" s="5">
        <v>3</v>
      </c>
      <c r="AA95" s="5">
        <v>0</v>
      </c>
      <c r="AB95" s="5">
        <v>0</v>
      </c>
      <c r="AC95" s="5">
        <v>0</v>
      </c>
      <c r="AD95" s="5">
        <v>0</v>
      </c>
      <c r="AE95" s="5">
        <v>1</v>
      </c>
      <c r="AF95" s="5">
        <v>0</v>
      </c>
      <c r="AG95" s="5">
        <v>0</v>
      </c>
      <c r="AH95" s="5">
        <v>0</v>
      </c>
      <c r="AI95" s="5">
        <v>0</v>
      </c>
      <c r="AJ95" s="5">
        <v>1</v>
      </c>
      <c r="AK95" s="5">
        <v>1</v>
      </c>
      <c r="AL95" s="5">
        <v>2</v>
      </c>
      <c r="AM95" s="5">
        <v>0</v>
      </c>
      <c r="AN95" s="5">
        <v>0</v>
      </c>
      <c r="AO95" s="5">
        <v>0</v>
      </c>
      <c r="AP95" s="5">
        <v>0</v>
      </c>
      <c r="AQ95" s="5">
        <v>0</v>
      </c>
      <c r="AR95" s="5">
        <v>1</v>
      </c>
      <c r="AS95" s="6">
        <f t="shared" si="18"/>
        <v>36</v>
      </c>
      <c r="AU95" s="1">
        <f t="shared" si="19"/>
        <v>24</v>
      </c>
      <c r="AV95" s="1">
        <f t="shared" si="20"/>
        <v>7</v>
      </c>
      <c r="AW95" s="1">
        <f t="shared" si="21"/>
        <v>2</v>
      </c>
      <c r="AX95" s="1">
        <f t="shared" si="22"/>
        <v>5</v>
      </c>
    </row>
    <row r="96" spans="1:50" x14ac:dyDescent="0.25">
      <c r="A96" s="37">
        <v>154</v>
      </c>
      <c r="B96" s="37" t="s">
        <v>109</v>
      </c>
      <c r="C96" s="5" t="s">
        <v>3</v>
      </c>
      <c r="D96" s="38" t="s">
        <v>5</v>
      </c>
      <c r="E96" s="29">
        <v>0</v>
      </c>
      <c r="F96" s="5">
        <v>0</v>
      </c>
      <c r="G96" s="5">
        <v>5</v>
      </c>
      <c r="H96" s="5">
        <v>2</v>
      </c>
      <c r="I96" s="5">
        <v>0</v>
      </c>
      <c r="J96" s="5">
        <v>0</v>
      </c>
      <c r="K96" s="5">
        <v>2</v>
      </c>
      <c r="L96" s="5">
        <v>1</v>
      </c>
      <c r="M96" s="5">
        <v>0</v>
      </c>
      <c r="N96" s="5">
        <v>5</v>
      </c>
      <c r="O96" s="5">
        <v>0</v>
      </c>
      <c r="P96" s="5">
        <v>0</v>
      </c>
      <c r="Q96" s="5">
        <v>0</v>
      </c>
      <c r="R96" s="5">
        <v>0</v>
      </c>
      <c r="S96" s="5">
        <v>3</v>
      </c>
      <c r="T96" s="5">
        <v>1</v>
      </c>
      <c r="U96" s="5">
        <v>0</v>
      </c>
      <c r="V96" s="5">
        <v>3</v>
      </c>
      <c r="W96" s="5">
        <v>1</v>
      </c>
      <c r="X96" s="5">
        <v>5</v>
      </c>
      <c r="Y96" s="5">
        <v>0</v>
      </c>
      <c r="Z96" s="5">
        <v>0</v>
      </c>
      <c r="AA96" s="5">
        <v>0</v>
      </c>
      <c r="AB96" s="5">
        <v>0</v>
      </c>
      <c r="AC96" s="5">
        <v>5</v>
      </c>
      <c r="AD96" s="5">
        <v>5</v>
      </c>
      <c r="AE96" s="5">
        <v>1</v>
      </c>
      <c r="AF96" s="5">
        <v>3</v>
      </c>
      <c r="AG96" s="5">
        <v>0</v>
      </c>
      <c r="AH96" s="5">
        <v>3</v>
      </c>
      <c r="AI96" s="5">
        <v>0</v>
      </c>
      <c r="AJ96" s="5">
        <v>0</v>
      </c>
      <c r="AK96" s="5">
        <v>3</v>
      </c>
      <c r="AL96" s="5">
        <v>1</v>
      </c>
      <c r="AM96" s="5">
        <v>0</v>
      </c>
      <c r="AN96" s="5">
        <v>0</v>
      </c>
      <c r="AO96" s="5">
        <v>0</v>
      </c>
      <c r="AP96" s="5">
        <v>0</v>
      </c>
      <c r="AQ96" s="5">
        <v>0</v>
      </c>
      <c r="AR96" s="5">
        <v>0</v>
      </c>
      <c r="AS96" s="6">
        <f t="shared" si="18"/>
        <v>49</v>
      </c>
      <c r="AU96" s="1">
        <f t="shared" si="19"/>
        <v>23</v>
      </c>
      <c r="AV96" s="1">
        <f t="shared" si="20"/>
        <v>5</v>
      </c>
      <c r="AW96" s="1">
        <f t="shared" si="21"/>
        <v>2</v>
      </c>
      <c r="AX96" s="1">
        <f t="shared" si="22"/>
        <v>5</v>
      </c>
    </row>
    <row r="97" spans="1:77" x14ac:dyDescent="0.25">
      <c r="A97" s="37">
        <v>193</v>
      </c>
      <c r="B97" s="37" t="s">
        <v>147</v>
      </c>
      <c r="C97" s="5" t="s">
        <v>3</v>
      </c>
      <c r="D97" s="38" t="s">
        <v>5</v>
      </c>
      <c r="E97" s="29">
        <v>0</v>
      </c>
      <c r="F97" s="5">
        <v>1</v>
      </c>
      <c r="G97" s="5">
        <v>5</v>
      </c>
      <c r="H97" s="5">
        <v>2</v>
      </c>
      <c r="I97" s="5">
        <v>0</v>
      </c>
      <c r="J97" s="5">
        <v>0</v>
      </c>
      <c r="K97" s="5">
        <v>2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5</v>
      </c>
      <c r="S97" s="5">
        <v>0</v>
      </c>
      <c r="T97" s="5">
        <v>2</v>
      </c>
      <c r="U97" s="5">
        <v>3</v>
      </c>
      <c r="V97" s="5">
        <v>0</v>
      </c>
      <c r="W97" s="5">
        <v>3</v>
      </c>
      <c r="X97" s="5">
        <v>1</v>
      </c>
      <c r="Y97" s="5">
        <v>3</v>
      </c>
      <c r="Z97" s="5">
        <v>2</v>
      </c>
      <c r="AA97" s="5">
        <v>5</v>
      </c>
      <c r="AB97" s="5">
        <v>0</v>
      </c>
      <c r="AC97" s="5">
        <v>0</v>
      </c>
      <c r="AD97" s="5">
        <v>0</v>
      </c>
      <c r="AE97" s="5">
        <v>5</v>
      </c>
      <c r="AF97" s="5">
        <v>2</v>
      </c>
      <c r="AG97" s="5">
        <v>0</v>
      </c>
      <c r="AH97" s="5">
        <v>0</v>
      </c>
      <c r="AI97" s="5">
        <v>0</v>
      </c>
      <c r="AJ97" s="5">
        <v>0</v>
      </c>
      <c r="AK97" s="5">
        <v>5</v>
      </c>
      <c r="AL97" s="19">
        <v>5</v>
      </c>
      <c r="AM97" s="5">
        <v>1</v>
      </c>
      <c r="AN97" s="5">
        <v>0</v>
      </c>
      <c r="AO97" s="5">
        <v>0</v>
      </c>
      <c r="AP97" s="5">
        <v>0</v>
      </c>
      <c r="AQ97" s="5">
        <v>0</v>
      </c>
      <c r="AR97" s="5">
        <v>0</v>
      </c>
      <c r="AS97" s="6">
        <f t="shared" si="18"/>
        <v>52</v>
      </c>
      <c r="AU97" s="1">
        <f t="shared" si="19"/>
        <v>23</v>
      </c>
      <c r="AV97" s="1">
        <f t="shared" si="20"/>
        <v>3</v>
      </c>
      <c r="AW97" s="1">
        <f t="shared" si="21"/>
        <v>5</v>
      </c>
      <c r="AX97" s="1">
        <f t="shared" si="22"/>
        <v>3</v>
      </c>
    </row>
    <row r="98" spans="1:77" x14ac:dyDescent="0.25">
      <c r="A98" s="37">
        <v>150</v>
      </c>
      <c r="B98" s="37" t="s">
        <v>105</v>
      </c>
      <c r="C98" s="5" t="s">
        <v>3</v>
      </c>
      <c r="D98" s="38" t="s">
        <v>5</v>
      </c>
      <c r="E98" s="29">
        <v>0</v>
      </c>
      <c r="F98" s="5">
        <v>0</v>
      </c>
      <c r="G98" s="5">
        <v>2</v>
      </c>
      <c r="H98" s="5">
        <v>3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19">
        <v>5</v>
      </c>
      <c r="O98" s="5">
        <v>0</v>
      </c>
      <c r="P98" s="5">
        <v>0</v>
      </c>
      <c r="Q98" s="5">
        <v>5</v>
      </c>
      <c r="R98" s="5">
        <v>0</v>
      </c>
      <c r="S98" s="5">
        <v>0</v>
      </c>
      <c r="T98" s="5">
        <v>0</v>
      </c>
      <c r="U98" s="5">
        <v>0</v>
      </c>
      <c r="V98" s="5">
        <v>2</v>
      </c>
      <c r="W98" s="5">
        <v>3</v>
      </c>
      <c r="X98" s="5">
        <v>3</v>
      </c>
      <c r="Y98" s="5">
        <v>0</v>
      </c>
      <c r="Z98" s="5">
        <v>5</v>
      </c>
      <c r="AA98" s="5">
        <v>0</v>
      </c>
      <c r="AB98" s="5">
        <v>0</v>
      </c>
      <c r="AC98" s="5">
        <v>1</v>
      </c>
      <c r="AD98" s="5">
        <v>1</v>
      </c>
      <c r="AE98" s="5">
        <v>5</v>
      </c>
      <c r="AF98" s="5">
        <v>1</v>
      </c>
      <c r="AG98" s="5">
        <v>0</v>
      </c>
      <c r="AH98" s="5">
        <v>0</v>
      </c>
      <c r="AI98" s="5">
        <v>0</v>
      </c>
      <c r="AJ98" s="5">
        <v>0</v>
      </c>
      <c r="AK98" s="5">
        <v>1</v>
      </c>
      <c r="AL98" s="19">
        <v>5</v>
      </c>
      <c r="AM98" s="5">
        <v>0</v>
      </c>
      <c r="AN98" s="5">
        <v>5</v>
      </c>
      <c r="AO98" s="5">
        <v>0</v>
      </c>
      <c r="AP98" s="5">
        <v>0</v>
      </c>
      <c r="AQ98" s="5">
        <v>1</v>
      </c>
      <c r="AR98" s="5">
        <v>5</v>
      </c>
      <c r="AS98" s="6">
        <f t="shared" si="18"/>
        <v>53</v>
      </c>
      <c r="AU98" s="1">
        <f t="shared" si="19"/>
        <v>23</v>
      </c>
      <c r="AV98" s="1">
        <f t="shared" si="20"/>
        <v>5</v>
      </c>
      <c r="AW98" s="1">
        <f t="shared" si="21"/>
        <v>2</v>
      </c>
      <c r="AX98" s="1">
        <f t="shared" si="22"/>
        <v>3</v>
      </c>
    </row>
    <row r="99" spans="1:77" x14ac:dyDescent="0.25">
      <c r="A99" s="37">
        <v>120</v>
      </c>
      <c r="B99" s="37" t="s">
        <v>75</v>
      </c>
      <c r="C99" s="5" t="s">
        <v>3</v>
      </c>
      <c r="D99" s="38" t="s">
        <v>5</v>
      </c>
      <c r="E99" s="29">
        <v>1</v>
      </c>
      <c r="F99" s="5">
        <v>0</v>
      </c>
      <c r="G99" s="5">
        <v>3</v>
      </c>
      <c r="H99" s="5">
        <v>0</v>
      </c>
      <c r="I99" s="5">
        <v>0</v>
      </c>
      <c r="J99" s="5">
        <v>0</v>
      </c>
      <c r="K99" s="5">
        <v>1</v>
      </c>
      <c r="L99" s="5">
        <v>2</v>
      </c>
      <c r="M99" s="5">
        <v>5</v>
      </c>
      <c r="N99" s="5">
        <v>5</v>
      </c>
      <c r="O99" s="5">
        <v>0</v>
      </c>
      <c r="P99" s="5">
        <v>0</v>
      </c>
      <c r="Q99" s="5">
        <v>1</v>
      </c>
      <c r="R99" s="5">
        <v>0</v>
      </c>
      <c r="S99" s="5">
        <v>0</v>
      </c>
      <c r="T99" s="5">
        <v>1</v>
      </c>
      <c r="U99" s="5">
        <v>0</v>
      </c>
      <c r="V99" s="5">
        <v>5</v>
      </c>
      <c r="W99" s="5">
        <v>5</v>
      </c>
      <c r="X99" s="5">
        <v>5</v>
      </c>
      <c r="Y99" s="5">
        <v>5</v>
      </c>
      <c r="Z99" s="5">
        <v>5</v>
      </c>
      <c r="AA99" s="5">
        <v>0</v>
      </c>
      <c r="AB99" s="5">
        <v>1</v>
      </c>
      <c r="AC99" s="5">
        <v>0</v>
      </c>
      <c r="AD99" s="5">
        <v>0</v>
      </c>
      <c r="AE99" s="5">
        <v>5</v>
      </c>
      <c r="AF99" s="5">
        <v>2</v>
      </c>
      <c r="AG99" s="5">
        <v>1</v>
      </c>
      <c r="AH99" s="5">
        <v>1</v>
      </c>
      <c r="AI99" s="5">
        <v>0</v>
      </c>
      <c r="AJ99" s="5">
        <v>0</v>
      </c>
      <c r="AK99" s="5">
        <v>0</v>
      </c>
      <c r="AL99" s="5">
        <v>1</v>
      </c>
      <c r="AM99" s="5">
        <v>1</v>
      </c>
      <c r="AN99" s="5">
        <v>0</v>
      </c>
      <c r="AO99" s="5">
        <v>5</v>
      </c>
      <c r="AP99" s="5">
        <v>5</v>
      </c>
      <c r="AQ99" s="5">
        <v>5</v>
      </c>
      <c r="AR99" s="5">
        <v>2</v>
      </c>
      <c r="AS99" s="6">
        <f t="shared" si="18"/>
        <v>73</v>
      </c>
      <c r="AU99" s="1">
        <f t="shared" si="19"/>
        <v>16</v>
      </c>
      <c r="AV99" s="1">
        <f t="shared" si="20"/>
        <v>9</v>
      </c>
      <c r="AW99" s="1">
        <f t="shared" si="21"/>
        <v>3</v>
      </c>
      <c r="AX99" s="1">
        <f t="shared" si="22"/>
        <v>1</v>
      </c>
    </row>
    <row r="100" spans="1:77" s="1" customFormat="1" x14ac:dyDescent="0.25">
      <c r="A100" s="37">
        <v>111</v>
      </c>
      <c r="B100" s="37" t="s">
        <v>66</v>
      </c>
      <c r="C100" s="4" t="s">
        <v>3</v>
      </c>
      <c r="D100" s="39" t="s">
        <v>5</v>
      </c>
      <c r="E100" s="31">
        <v>0</v>
      </c>
      <c r="F100" s="4"/>
      <c r="G100" s="4">
        <v>0</v>
      </c>
      <c r="H100" s="4"/>
      <c r="I100" s="4">
        <v>0</v>
      </c>
      <c r="J100" s="4"/>
      <c r="K100" s="4">
        <v>5</v>
      </c>
      <c r="L100" s="4"/>
      <c r="M100" s="4">
        <v>0</v>
      </c>
      <c r="N100" s="4"/>
      <c r="O100" s="4">
        <v>0</v>
      </c>
      <c r="P100" s="4"/>
      <c r="Q100" s="4"/>
      <c r="R100" s="4"/>
      <c r="S100" s="4">
        <v>0</v>
      </c>
      <c r="T100" s="4"/>
      <c r="U100" s="4">
        <v>0</v>
      </c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32" t="s">
        <v>157</v>
      </c>
      <c r="AU100" s="1">
        <f t="shared" ref="AU100:AU104" si="23">COUNTIF(E100:AR100,"0")</f>
        <v>7</v>
      </c>
      <c r="AV100" s="1">
        <f t="shared" ref="AV100:AV104" si="24">COUNTIF(E100:AR100,"1")</f>
        <v>0</v>
      </c>
      <c r="AW100" s="1">
        <f t="shared" ref="AW100:AW104" si="25">COUNTIF(E100:AR100,"2")</f>
        <v>0</v>
      </c>
      <c r="AX100" s="1">
        <f t="shared" ref="AX100:AX104" si="26">COUNTIF(E100:AR100,"3")</f>
        <v>0</v>
      </c>
    </row>
    <row r="101" spans="1:77" s="1" customFormat="1" x14ac:dyDescent="0.25">
      <c r="A101" s="37">
        <v>119</v>
      </c>
      <c r="B101" s="37" t="s">
        <v>74</v>
      </c>
      <c r="C101" s="4" t="s">
        <v>3</v>
      </c>
      <c r="D101" s="39" t="s">
        <v>5</v>
      </c>
      <c r="E101" s="31">
        <v>0</v>
      </c>
      <c r="F101" s="4">
        <v>0</v>
      </c>
      <c r="G101" s="4">
        <v>3</v>
      </c>
      <c r="H101" s="4"/>
      <c r="I101" s="4">
        <v>1</v>
      </c>
      <c r="J101" s="4"/>
      <c r="K101" s="4">
        <v>0</v>
      </c>
      <c r="L101" s="4"/>
      <c r="M101" s="4">
        <v>3</v>
      </c>
      <c r="N101" s="4"/>
      <c r="O101" s="4">
        <v>0</v>
      </c>
      <c r="P101" s="4"/>
      <c r="Q101" s="4"/>
      <c r="R101" s="4"/>
      <c r="S101" s="4"/>
      <c r="T101" s="4"/>
      <c r="U101" s="4">
        <v>5</v>
      </c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32" t="s">
        <v>157</v>
      </c>
      <c r="AU101" s="1">
        <f t="shared" si="23"/>
        <v>4</v>
      </c>
      <c r="AV101" s="1">
        <f t="shared" si="24"/>
        <v>1</v>
      </c>
      <c r="AW101" s="1">
        <f t="shared" si="25"/>
        <v>0</v>
      </c>
      <c r="AX101" s="1">
        <f t="shared" si="26"/>
        <v>2</v>
      </c>
    </row>
    <row r="102" spans="1:77" s="1" customFormat="1" x14ac:dyDescent="0.25">
      <c r="A102" s="37">
        <v>190</v>
      </c>
      <c r="B102" s="37" t="s">
        <v>144</v>
      </c>
      <c r="C102" s="4" t="s">
        <v>3</v>
      </c>
      <c r="D102" s="39" t="s">
        <v>5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32" t="s">
        <v>156</v>
      </c>
      <c r="AU102" s="1">
        <f>COUNTIF(E102:AR102,"0")</f>
        <v>0</v>
      </c>
      <c r="AV102" s="1">
        <f>COUNTIF(E102:AR102,"1")</f>
        <v>0</v>
      </c>
      <c r="AW102" s="1">
        <f>COUNTIF(E102:AR102,"2")</f>
        <v>0</v>
      </c>
      <c r="AX102" s="1">
        <f>COUNTIF(E102:AR102,"3")</f>
        <v>0</v>
      </c>
    </row>
    <row r="103" spans="1:77" s="1" customFormat="1" x14ac:dyDescent="0.25">
      <c r="A103" s="37">
        <v>132</v>
      </c>
      <c r="B103" s="37" t="s">
        <v>87</v>
      </c>
      <c r="C103" s="4" t="s">
        <v>3</v>
      </c>
      <c r="D103" s="39" t="s">
        <v>5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32" t="s">
        <v>156</v>
      </c>
      <c r="AU103" s="1">
        <f t="shared" si="23"/>
        <v>0</v>
      </c>
      <c r="AV103" s="1">
        <f t="shared" si="24"/>
        <v>0</v>
      </c>
      <c r="AW103" s="1">
        <f t="shared" si="25"/>
        <v>0</v>
      </c>
      <c r="AX103" s="1">
        <f t="shared" si="26"/>
        <v>0</v>
      </c>
    </row>
    <row r="104" spans="1:77" s="1" customFormat="1" x14ac:dyDescent="0.25">
      <c r="A104" s="45">
        <v>160</v>
      </c>
      <c r="B104" s="45" t="s">
        <v>114</v>
      </c>
      <c r="C104" s="4" t="s">
        <v>3</v>
      </c>
      <c r="D104" s="39" t="s">
        <v>5</v>
      </c>
      <c r="E104" s="31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32" t="s">
        <v>156</v>
      </c>
      <c r="AU104" s="1">
        <f t="shared" si="23"/>
        <v>0</v>
      </c>
      <c r="AV104" s="1">
        <f t="shared" si="24"/>
        <v>0</v>
      </c>
      <c r="AW104" s="1">
        <f t="shared" si="25"/>
        <v>0</v>
      </c>
      <c r="AX104" s="1">
        <f t="shared" si="26"/>
        <v>0</v>
      </c>
    </row>
    <row r="105" spans="1:77" x14ac:dyDescent="0.25">
      <c r="A105" s="20"/>
      <c r="B105" s="27"/>
      <c r="C105" s="20"/>
      <c r="D105" s="28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1"/>
      <c r="AU105" s="1">
        <f t="shared" ref="AU105" si="27">COUNTIF(E105:AR105,"0")</f>
        <v>0</v>
      </c>
      <c r="AV105" s="1">
        <f t="shared" ref="AV105" si="28">COUNTIF(E105:AR105,"1")</f>
        <v>0</v>
      </c>
      <c r="AW105" s="1">
        <f t="shared" ref="AW105" si="29">COUNTIF(E105:AR105,"2")</f>
        <v>0</v>
      </c>
      <c r="AX105" s="1">
        <f t="shared" ref="AX105" si="30">COUNTIF(E105:AR105,"3")</f>
        <v>0</v>
      </c>
    </row>
    <row r="106" spans="1:77" x14ac:dyDescent="0.25">
      <c r="A106" s="37">
        <v>14</v>
      </c>
      <c r="B106" s="37" t="s">
        <v>26</v>
      </c>
      <c r="C106" s="5" t="s">
        <v>7</v>
      </c>
      <c r="D106" s="38" t="s">
        <v>4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19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2</v>
      </c>
      <c r="W106" s="5">
        <v>0</v>
      </c>
      <c r="X106" s="5">
        <v>0</v>
      </c>
      <c r="Y106" s="5">
        <v>0</v>
      </c>
      <c r="Z106" s="19">
        <v>0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1</v>
      </c>
      <c r="AN106" s="5">
        <v>0</v>
      </c>
      <c r="AO106" s="5">
        <v>0</v>
      </c>
      <c r="AP106" s="5">
        <v>0</v>
      </c>
      <c r="AQ106" s="5">
        <v>0</v>
      </c>
      <c r="AR106" s="5">
        <v>0</v>
      </c>
      <c r="AS106" s="6">
        <f t="shared" ref="AS106:AS118" si="31">SUM(E106:AR106)</f>
        <v>3</v>
      </c>
      <c r="AU106" s="1">
        <f t="shared" ref="AU106:AU118" si="32">COUNTIF(E106:AR106,"0")</f>
        <v>38</v>
      </c>
      <c r="AV106" s="1">
        <f t="shared" ref="AV106:AV118" si="33">COUNTIF(E106:AR106,"1")</f>
        <v>1</v>
      </c>
      <c r="AW106" s="1">
        <f t="shared" ref="AW106:AW118" si="34">COUNTIF(E106:AR106,"2")</f>
        <v>1</v>
      </c>
      <c r="AX106" s="1">
        <f t="shared" ref="AX106:AX118" si="35">COUNTIF(E106:AR106,"3")</f>
        <v>0</v>
      </c>
    </row>
    <row r="107" spans="1:77" x14ac:dyDescent="0.25">
      <c r="A107" s="37">
        <v>33</v>
      </c>
      <c r="B107" s="37" t="s">
        <v>44</v>
      </c>
      <c r="C107" s="15" t="s">
        <v>7</v>
      </c>
      <c r="D107" s="38" t="s">
        <v>4</v>
      </c>
      <c r="E107" s="5">
        <v>0</v>
      </c>
      <c r="F107" s="15">
        <v>0</v>
      </c>
      <c r="G107" s="15">
        <v>1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1</v>
      </c>
      <c r="V107" s="15">
        <v>1</v>
      </c>
      <c r="W107" s="15">
        <v>0</v>
      </c>
      <c r="X107" s="15">
        <v>0</v>
      </c>
      <c r="Y107" s="15">
        <v>0</v>
      </c>
      <c r="Z107" s="15">
        <v>0</v>
      </c>
      <c r="AA107" s="15">
        <v>1</v>
      </c>
      <c r="AB107" s="15">
        <v>0</v>
      </c>
      <c r="AC107" s="15">
        <v>0</v>
      </c>
      <c r="AD107" s="15">
        <v>0</v>
      </c>
      <c r="AE107" s="5">
        <v>0</v>
      </c>
      <c r="AF107" s="5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  <c r="AL107" s="15">
        <v>1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1</v>
      </c>
      <c r="AS107" s="16">
        <f t="shared" si="31"/>
        <v>6</v>
      </c>
      <c r="AU107" s="1">
        <f t="shared" si="32"/>
        <v>34</v>
      </c>
      <c r="AV107" s="1">
        <f t="shared" si="33"/>
        <v>6</v>
      </c>
      <c r="AW107" s="1">
        <f t="shared" si="34"/>
        <v>0</v>
      </c>
      <c r="AX107" s="1">
        <f t="shared" si="35"/>
        <v>0</v>
      </c>
    </row>
    <row r="108" spans="1:77" x14ac:dyDescent="0.25">
      <c r="A108" s="37">
        <v>11</v>
      </c>
      <c r="B108" s="37" t="s">
        <v>159</v>
      </c>
      <c r="C108" s="4" t="s">
        <v>7</v>
      </c>
      <c r="D108" s="38" t="s">
        <v>4</v>
      </c>
      <c r="E108" s="5">
        <v>0</v>
      </c>
      <c r="F108" s="4">
        <v>0</v>
      </c>
      <c r="G108" s="4">
        <v>1</v>
      </c>
      <c r="H108" s="4">
        <v>0</v>
      </c>
      <c r="I108" s="4">
        <v>1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1</v>
      </c>
      <c r="R108" s="4">
        <v>0</v>
      </c>
      <c r="S108" s="4">
        <v>0</v>
      </c>
      <c r="T108" s="4">
        <v>0</v>
      </c>
      <c r="U108" s="4">
        <v>1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1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5</v>
      </c>
      <c r="AP108" s="4">
        <v>0</v>
      </c>
      <c r="AQ108" s="4">
        <v>0</v>
      </c>
      <c r="AR108" s="4">
        <v>0</v>
      </c>
      <c r="AS108" s="6">
        <f t="shared" si="31"/>
        <v>10</v>
      </c>
      <c r="AU108" s="1">
        <f t="shared" si="32"/>
        <v>34</v>
      </c>
      <c r="AV108" s="1">
        <f t="shared" si="33"/>
        <v>5</v>
      </c>
      <c r="AW108" s="1">
        <f t="shared" si="34"/>
        <v>0</v>
      </c>
      <c r="AX108" s="1">
        <f t="shared" si="35"/>
        <v>0</v>
      </c>
    </row>
    <row r="109" spans="1:77" x14ac:dyDescent="0.25">
      <c r="A109" s="37">
        <v>32</v>
      </c>
      <c r="B109" s="37" t="s">
        <v>43</v>
      </c>
      <c r="C109" s="5" t="s">
        <v>7</v>
      </c>
      <c r="D109" s="38" t="s">
        <v>4</v>
      </c>
      <c r="E109" s="5">
        <v>1</v>
      </c>
      <c r="F109" s="5">
        <v>0</v>
      </c>
      <c r="G109" s="5">
        <v>1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1</v>
      </c>
      <c r="S109" s="5">
        <v>0</v>
      </c>
      <c r="T109" s="5">
        <v>0</v>
      </c>
      <c r="U109" s="5">
        <v>2</v>
      </c>
      <c r="V109" s="5">
        <v>5</v>
      </c>
      <c r="W109" s="5">
        <v>1</v>
      </c>
      <c r="X109" s="5">
        <v>1</v>
      </c>
      <c r="Y109" s="5">
        <v>0</v>
      </c>
      <c r="Z109" s="5">
        <v>0</v>
      </c>
      <c r="AA109" s="5">
        <v>0</v>
      </c>
      <c r="AB109" s="5">
        <v>0</v>
      </c>
      <c r="AC109" s="5">
        <v>1</v>
      </c>
      <c r="AD109" s="5">
        <v>0</v>
      </c>
      <c r="AE109" s="5">
        <v>0</v>
      </c>
      <c r="AF109" s="5">
        <v>0</v>
      </c>
      <c r="AG109" s="5">
        <v>0</v>
      </c>
      <c r="AH109" s="5">
        <v>1</v>
      </c>
      <c r="AI109" s="5">
        <v>0</v>
      </c>
      <c r="AJ109" s="5">
        <v>0</v>
      </c>
      <c r="AK109" s="5">
        <v>0</v>
      </c>
      <c r="AL109" s="5">
        <v>1</v>
      </c>
      <c r="AM109" s="5">
        <v>1</v>
      </c>
      <c r="AN109" s="5">
        <v>0</v>
      </c>
      <c r="AO109" s="5">
        <v>0</v>
      </c>
      <c r="AP109" s="5">
        <v>2</v>
      </c>
      <c r="AQ109" s="5">
        <v>0</v>
      </c>
      <c r="AR109" s="5">
        <v>0</v>
      </c>
      <c r="AS109" s="6">
        <f t="shared" si="31"/>
        <v>18</v>
      </c>
      <c r="AU109" s="1">
        <f t="shared" si="32"/>
        <v>28</v>
      </c>
      <c r="AV109" s="1">
        <f t="shared" si="33"/>
        <v>9</v>
      </c>
      <c r="AW109" s="1">
        <f t="shared" si="34"/>
        <v>2</v>
      </c>
      <c r="AX109" s="1">
        <f t="shared" si="35"/>
        <v>0</v>
      </c>
    </row>
    <row r="110" spans="1:77" s="7" customFormat="1" x14ac:dyDescent="0.25">
      <c r="A110" s="37">
        <v>31</v>
      </c>
      <c r="B110" s="37" t="s">
        <v>42</v>
      </c>
      <c r="C110" s="5" t="s">
        <v>7</v>
      </c>
      <c r="D110" s="38" t="s">
        <v>4</v>
      </c>
      <c r="E110" s="5">
        <v>0</v>
      </c>
      <c r="F110" s="5">
        <v>1</v>
      </c>
      <c r="G110" s="5">
        <v>0</v>
      </c>
      <c r="H110" s="5">
        <v>0</v>
      </c>
      <c r="I110" s="5">
        <v>0</v>
      </c>
      <c r="J110" s="5">
        <v>1</v>
      </c>
      <c r="K110" s="5">
        <v>0</v>
      </c>
      <c r="L110" s="5">
        <v>0</v>
      </c>
      <c r="M110" s="5">
        <v>5</v>
      </c>
      <c r="N110" s="5">
        <v>0</v>
      </c>
      <c r="O110" s="5">
        <v>0</v>
      </c>
      <c r="P110" s="5">
        <v>0</v>
      </c>
      <c r="Q110" s="5">
        <v>1</v>
      </c>
      <c r="R110" s="5">
        <v>1</v>
      </c>
      <c r="S110" s="5">
        <v>0</v>
      </c>
      <c r="T110" s="5">
        <v>0</v>
      </c>
      <c r="U110" s="5">
        <v>5</v>
      </c>
      <c r="V110" s="5">
        <v>0</v>
      </c>
      <c r="W110" s="5">
        <v>0</v>
      </c>
      <c r="X110" s="5">
        <v>5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0</v>
      </c>
      <c r="AM110" s="5">
        <v>0</v>
      </c>
      <c r="AN110" s="5">
        <v>0</v>
      </c>
      <c r="AO110" s="5">
        <v>0</v>
      </c>
      <c r="AP110" s="5">
        <v>1</v>
      </c>
      <c r="AQ110" s="5">
        <v>0</v>
      </c>
      <c r="AR110" s="5">
        <v>0</v>
      </c>
      <c r="AS110" s="6">
        <f t="shared" si="31"/>
        <v>20</v>
      </c>
      <c r="AT110" s="1"/>
      <c r="AU110" s="1">
        <f t="shared" si="32"/>
        <v>32</v>
      </c>
      <c r="AV110" s="1">
        <f t="shared" si="33"/>
        <v>5</v>
      </c>
      <c r="AW110" s="1">
        <f t="shared" si="34"/>
        <v>0</v>
      </c>
      <c r="AX110" s="1">
        <f t="shared" si="35"/>
        <v>0</v>
      </c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</row>
    <row r="111" spans="1:77" s="1" customFormat="1" x14ac:dyDescent="0.25">
      <c r="A111" s="37">
        <v>22</v>
      </c>
      <c r="B111" s="37" t="s">
        <v>154</v>
      </c>
      <c r="C111" s="5" t="s">
        <v>7</v>
      </c>
      <c r="D111" s="38" t="s">
        <v>4</v>
      </c>
      <c r="E111" s="5">
        <v>1</v>
      </c>
      <c r="F111" s="5">
        <v>1</v>
      </c>
      <c r="G111" s="5">
        <v>1</v>
      </c>
      <c r="H111" s="5">
        <v>1</v>
      </c>
      <c r="I111" s="5">
        <v>0</v>
      </c>
      <c r="J111" s="19">
        <v>0</v>
      </c>
      <c r="K111" s="5">
        <v>1</v>
      </c>
      <c r="L111" s="5">
        <v>0</v>
      </c>
      <c r="M111" s="5">
        <v>0</v>
      </c>
      <c r="N111" s="5">
        <v>1</v>
      </c>
      <c r="O111" s="5">
        <v>0</v>
      </c>
      <c r="P111" s="5">
        <v>0</v>
      </c>
      <c r="Q111" s="5">
        <v>1</v>
      </c>
      <c r="R111" s="5">
        <v>0</v>
      </c>
      <c r="S111" s="5">
        <v>0</v>
      </c>
      <c r="T111" s="5">
        <v>0</v>
      </c>
      <c r="U111" s="5">
        <v>1</v>
      </c>
      <c r="V111" s="5">
        <v>1</v>
      </c>
      <c r="W111" s="5">
        <v>5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1</v>
      </c>
      <c r="AD111" s="5">
        <v>5</v>
      </c>
      <c r="AE111" s="5">
        <v>1</v>
      </c>
      <c r="AF111" s="5">
        <v>1</v>
      </c>
      <c r="AG111" s="5">
        <v>1</v>
      </c>
      <c r="AH111" s="5">
        <v>0</v>
      </c>
      <c r="AI111" s="5">
        <v>1</v>
      </c>
      <c r="AJ111" s="5">
        <v>0</v>
      </c>
      <c r="AK111" s="5">
        <v>0</v>
      </c>
      <c r="AL111" s="5">
        <v>0</v>
      </c>
      <c r="AM111" s="5">
        <v>0</v>
      </c>
      <c r="AN111" s="5">
        <v>0</v>
      </c>
      <c r="AO111" s="5">
        <v>0</v>
      </c>
      <c r="AP111" s="5">
        <v>0</v>
      </c>
      <c r="AQ111" s="5">
        <v>2</v>
      </c>
      <c r="AR111" s="5">
        <v>1</v>
      </c>
      <c r="AS111" s="6">
        <f t="shared" si="31"/>
        <v>27</v>
      </c>
      <c r="AU111" s="1">
        <f t="shared" si="32"/>
        <v>22</v>
      </c>
      <c r="AV111" s="1">
        <f t="shared" si="33"/>
        <v>15</v>
      </c>
      <c r="AW111" s="1">
        <f t="shared" si="34"/>
        <v>1</v>
      </c>
      <c r="AX111" s="1">
        <f t="shared" si="35"/>
        <v>0</v>
      </c>
    </row>
    <row r="112" spans="1:77" s="1" customFormat="1" x14ac:dyDescent="0.25">
      <c r="A112" s="37">
        <v>37</v>
      </c>
      <c r="B112" s="37" t="s">
        <v>48</v>
      </c>
      <c r="C112" s="5" t="s">
        <v>7</v>
      </c>
      <c r="D112" s="38" t="s">
        <v>4</v>
      </c>
      <c r="E112" s="5">
        <v>2</v>
      </c>
      <c r="F112" s="5">
        <v>1</v>
      </c>
      <c r="G112" s="5">
        <v>1</v>
      </c>
      <c r="H112" s="5">
        <v>1</v>
      </c>
      <c r="I112" s="5">
        <v>0</v>
      </c>
      <c r="J112" s="5">
        <v>0</v>
      </c>
      <c r="K112" s="5">
        <v>3</v>
      </c>
      <c r="L112" s="5">
        <v>2</v>
      </c>
      <c r="M112" s="5">
        <v>0</v>
      </c>
      <c r="N112" s="5">
        <v>0</v>
      </c>
      <c r="O112" s="5">
        <v>0</v>
      </c>
      <c r="P112" s="5">
        <v>1</v>
      </c>
      <c r="Q112" s="5">
        <v>2</v>
      </c>
      <c r="R112" s="5">
        <v>0</v>
      </c>
      <c r="S112" s="5">
        <v>1</v>
      </c>
      <c r="T112" s="5">
        <v>1</v>
      </c>
      <c r="U112" s="5">
        <v>3</v>
      </c>
      <c r="V112" s="5">
        <v>3</v>
      </c>
      <c r="W112" s="5">
        <v>1</v>
      </c>
      <c r="X112" s="5">
        <v>1</v>
      </c>
      <c r="Y112" s="5">
        <v>0</v>
      </c>
      <c r="Z112" s="5">
        <v>0</v>
      </c>
      <c r="AA112" s="5">
        <v>1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1</v>
      </c>
      <c r="AK112" s="5">
        <v>1</v>
      </c>
      <c r="AL112" s="5">
        <v>0</v>
      </c>
      <c r="AM112" s="5">
        <v>0</v>
      </c>
      <c r="AN112" s="5">
        <v>1</v>
      </c>
      <c r="AO112" s="5">
        <v>1</v>
      </c>
      <c r="AP112" s="5">
        <v>0</v>
      </c>
      <c r="AQ112" s="5">
        <v>0</v>
      </c>
      <c r="AR112" s="5">
        <v>0</v>
      </c>
      <c r="AS112" s="6">
        <f t="shared" si="31"/>
        <v>28</v>
      </c>
      <c r="AU112" s="1">
        <f t="shared" si="32"/>
        <v>21</v>
      </c>
      <c r="AV112" s="1">
        <f t="shared" si="33"/>
        <v>13</v>
      </c>
      <c r="AW112" s="1">
        <f t="shared" si="34"/>
        <v>3</v>
      </c>
      <c r="AX112" s="1">
        <f t="shared" si="35"/>
        <v>3</v>
      </c>
    </row>
    <row r="113" spans="1:50" s="1" customFormat="1" x14ac:dyDescent="0.25">
      <c r="A113" s="37">
        <v>2</v>
      </c>
      <c r="B113" s="37" t="s">
        <v>15</v>
      </c>
      <c r="C113" s="4" t="s">
        <v>7</v>
      </c>
      <c r="D113" s="38" t="s">
        <v>4</v>
      </c>
      <c r="E113" s="5">
        <v>1</v>
      </c>
      <c r="F113" s="4">
        <v>0</v>
      </c>
      <c r="G113" s="4">
        <v>2</v>
      </c>
      <c r="H113" s="4">
        <v>0</v>
      </c>
      <c r="I113" s="4">
        <v>0</v>
      </c>
      <c r="J113" s="4">
        <v>0</v>
      </c>
      <c r="K113" s="4">
        <v>3</v>
      </c>
      <c r="L113" s="4">
        <v>0</v>
      </c>
      <c r="M113" s="4">
        <v>0</v>
      </c>
      <c r="N113" s="4">
        <v>2</v>
      </c>
      <c r="O113" s="4">
        <v>2</v>
      </c>
      <c r="P113" s="4">
        <v>5</v>
      </c>
      <c r="Q113" s="4">
        <v>2</v>
      </c>
      <c r="R113" s="4">
        <v>2</v>
      </c>
      <c r="S113" s="4">
        <v>0</v>
      </c>
      <c r="T113" s="4">
        <v>0</v>
      </c>
      <c r="U113" s="4">
        <v>5</v>
      </c>
      <c r="V113" s="4">
        <v>1</v>
      </c>
      <c r="W113" s="4">
        <v>0</v>
      </c>
      <c r="X113" s="4">
        <v>1</v>
      </c>
      <c r="Y113" s="4">
        <v>0</v>
      </c>
      <c r="Z113" s="4">
        <v>0</v>
      </c>
      <c r="AA113" s="4">
        <v>0</v>
      </c>
      <c r="AB113" s="4">
        <v>0</v>
      </c>
      <c r="AC113" s="4">
        <v>3</v>
      </c>
      <c r="AD113" s="4">
        <v>1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1</v>
      </c>
      <c r="AK113" s="4">
        <v>2</v>
      </c>
      <c r="AL113" s="4">
        <v>1</v>
      </c>
      <c r="AM113" s="4">
        <v>0</v>
      </c>
      <c r="AN113" s="4">
        <v>0</v>
      </c>
      <c r="AO113" s="4">
        <v>0</v>
      </c>
      <c r="AP113" s="4">
        <v>0</v>
      </c>
      <c r="AQ113" s="4">
        <v>0</v>
      </c>
      <c r="AR113" s="4">
        <v>0</v>
      </c>
      <c r="AS113" s="6">
        <f t="shared" si="31"/>
        <v>34</v>
      </c>
      <c r="AU113" s="1">
        <f t="shared" si="32"/>
        <v>24</v>
      </c>
      <c r="AV113" s="1">
        <f t="shared" si="33"/>
        <v>6</v>
      </c>
      <c r="AW113" s="1">
        <f t="shared" si="34"/>
        <v>6</v>
      </c>
      <c r="AX113" s="1">
        <f t="shared" si="35"/>
        <v>2</v>
      </c>
    </row>
    <row r="114" spans="1:50" s="1" customFormat="1" x14ac:dyDescent="0.25">
      <c r="A114" s="37">
        <v>23</v>
      </c>
      <c r="B114" s="37" t="s">
        <v>34</v>
      </c>
      <c r="C114" s="5" t="s">
        <v>7</v>
      </c>
      <c r="D114" s="38" t="s">
        <v>4</v>
      </c>
      <c r="E114" s="5">
        <v>1</v>
      </c>
      <c r="F114" s="5">
        <v>5</v>
      </c>
      <c r="G114" s="5">
        <v>5</v>
      </c>
      <c r="H114" s="5">
        <v>1</v>
      </c>
      <c r="I114" s="5">
        <v>1</v>
      </c>
      <c r="J114" s="5">
        <v>2</v>
      </c>
      <c r="K114" s="5">
        <v>0</v>
      </c>
      <c r="L114" s="5">
        <v>3</v>
      </c>
      <c r="M114" s="5">
        <v>2</v>
      </c>
      <c r="N114" s="5">
        <v>5</v>
      </c>
      <c r="O114" s="5">
        <v>0</v>
      </c>
      <c r="P114" s="5">
        <v>5</v>
      </c>
      <c r="Q114" s="5">
        <v>1</v>
      </c>
      <c r="R114" s="5">
        <v>0</v>
      </c>
      <c r="S114" s="5">
        <v>0</v>
      </c>
      <c r="T114" s="5">
        <v>1</v>
      </c>
      <c r="U114" s="5">
        <v>5</v>
      </c>
      <c r="V114" s="5">
        <v>3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1</v>
      </c>
      <c r="AF114" s="5">
        <v>0</v>
      </c>
      <c r="AG114" s="5">
        <v>2</v>
      </c>
      <c r="AH114" s="5">
        <v>0</v>
      </c>
      <c r="AI114" s="5">
        <v>0</v>
      </c>
      <c r="AJ114" s="5">
        <v>5</v>
      </c>
      <c r="AK114" s="5">
        <v>1</v>
      </c>
      <c r="AL114" s="5">
        <v>1</v>
      </c>
      <c r="AM114" s="5">
        <v>0</v>
      </c>
      <c r="AN114" s="5">
        <v>0</v>
      </c>
      <c r="AO114" s="5">
        <v>5</v>
      </c>
      <c r="AP114" s="5">
        <v>1</v>
      </c>
      <c r="AQ114" s="5">
        <v>0</v>
      </c>
      <c r="AR114" s="5">
        <v>0</v>
      </c>
      <c r="AS114" s="6">
        <f t="shared" si="31"/>
        <v>56</v>
      </c>
      <c r="AU114" s="1">
        <f t="shared" si="32"/>
        <v>19</v>
      </c>
      <c r="AV114" s="1">
        <f t="shared" si="33"/>
        <v>9</v>
      </c>
      <c r="AW114" s="1">
        <f t="shared" si="34"/>
        <v>3</v>
      </c>
      <c r="AX114" s="1">
        <f t="shared" si="35"/>
        <v>2</v>
      </c>
    </row>
    <row r="115" spans="1:50" s="1" customFormat="1" x14ac:dyDescent="0.25">
      <c r="A115" s="37">
        <v>26</v>
      </c>
      <c r="B115" s="37" t="s">
        <v>37</v>
      </c>
      <c r="C115" s="5" t="s">
        <v>7</v>
      </c>
      <c r="D115" s="38" t="s">
        <v>4</v>
      </c>
      <c r="E115" s="5">
        <v>2</v>
      </c>
      <c r="F115" s="5">
        <v>3</v>
      </c>
      <c r="G115" s="5">
        <v>1</v>
      </c>
      <c r="H115" s="5">
        <v>2</v>
      </c>
      <c r="I115" s="5">
        <v>0</v>
      </c>
      <c r="J115" s="5">
        <v>1</v>
      </c>
      <c r="K115" s="5">
        <v>0</v>
      </c>
      <c r="L115" s="5">
        <v>1</v>
      </c>
      <c r="M115" s="5">
        <v>3</v>
      </c>
      <c r="N115" s="5">
        <v>3</v>
      </c>
      <c r="O115" s="5">
        <v>0</v>
      </c>
      <c r="P115" s="5">
        <v>1</v>
      </c>
      <c r="Q115" s="5">
        <v>2</v>
      </c>
      <c r="R115" s="5">
        <v>3</v>
      </c>
      <c r="S115" s="5">
        <v>0</v>
      </c>
      <c r="T115" s="5">
        <v>1</v>
      </c>
      <c r="U115" s="5">
        <v>3</v>
      </c>
      <c r="V115" s="5">
        <v>1</v>
      </c>
      <c r="W115" s="5">
        <v>3</v>
      </c>
      <c r="X115" s="5">
        <v>5</v>
      </c>
      <c r="Y115" s="5">
        <v>2</v>
      </c>
      <c r="Z115" s="5">
        <v>2</v>
      </c>
      <c r="AA115" s="5">
        <v>0</v>
      </c>
      <c r="AB115" s="5">
        <v>5</v>
      </c>
      <c r="AC115" s="5">
        <v>0</v>
      </c>
      <c r="AD115" s="5">
        <v>1</v>
      </c>
      <c r="AE115" s="5">
        <v>5</v>
      </c>
      <c r="AF115" s="5">
        <v>0</v>
      </c>
      <c r="AG115" s="5">
        <v>1</v>
      </c>
      <c r="AH115" s="5">
        <v>1</v>
      </c>
      <c r="AI115" s="5">
        <v>0</v>
      </c>
      <c r="AJ115" s="5">
        <v>0</v>
      </c>
      <c r="AK115" s="5">
        <v>3</v>
      </c>
      <c r="AL115" s="5">
        <v>2</v>
      </c>
      <c r="AM115" s="5">
        <v>1</v>
      </c>
      <c r="AN115" s="5">
        <v>2</v>
      </c>
      <c r="AO115" s="5">
        <v>1</v>
      </c>
      <c r="AP115" s="5">
        <v>3</v>
      </c>
      <c r="AQ115" s="5">
        <v>0</v>
      </c>
      <c r="AR115" s="5">
        <v>0</v>
      </c>
      <c r="AS115" s="6">
        <f t="shared" si="31"/>
        <v>64</v>
      </c>
      <c r="AU115" s="1">
        <f t="shared" si="32"/>
        <v>11</v>
      </c>
      <c r="AV115" s="1">
        <f t="shared" si="33"/>
        <v>11</v>
      </c>
      <c r="AW115" s="1">
        <f t="shared" si="34"/>
        <v>7</v>
      </c>
      <c r="AX115" s="1">
        <f t="shared" si="35"/>
        <v>8</v>
      </c>
    </row>
    <row r="116" spans="1:50" s="1" customFormat="1" x14ac:dyDescent="0.25">
      <c r="A116" s="37">
        <v>19</v>
      </c>
      <c r="B116" s="37" t="s">
        <v>31</v>
      </c>
      <c r="C116" s="5" t="s">
        <v>7</v>
      </c>
      <c r="D116" s="38" t="s">
        <v>4</v>
      </c>
      <c r="E116" s="5">
        <v>1</v>
      </c>
      <c r="F116" s="5">
        <v>0</v>
      </c>
      <c r="G116" s="5">
        <v>2</v>
      </c>
      <c r="H116" s="5">
        <v>1</v>
      </c>
      <c r="I116" s="5">
        <v>1</v>
      </c>
      <c r="J116" s="5">
        <v>1</v>
      </c>
      <c r="K116" s="5">
        <v>1</v>
      </c>
      <c r="L116" s="5">
        <v>5</v>
      </c>
      <c r="M116" s="5">
        <v>5</v>
      </c>
      <c r="N116" s="5">
        <v>0</v>
      </c>
      <c r="O116" s="5">
        <v>0</v>
      </c>
      <c r="P116" s="5">
        <v>0</v>
      </c>
      <c r="Q116" s="5">
        <v>2</v>
      </c>
      <c r="R116" s="5">
        <v>5</v>
      </c>
      <c r="S116" s="5">
        <v>5</v>
      </c>
      <c r="T116" s="5">
        <v>3</v>
      </c>
      <c r="U116" s="5">
        <v>3</v>
      </c>
      <c r="V116" s="5">
        <v>5</v>
      </c>
      <c r="W116" s="5">
        <v>5</v>
      </c>
      <c r="X116" s="5">
        <v>1</v>
      </c>
      <c r="Y116" s="5">
        <v>0</v>
      </c>
      <c r="Z116" s="5">
        <v>1</v>
      </c>
      <c r="AA116" s="5">
        <v>1</v>
      </c>
      <c r="AB116" s="5">
        <v>1</v>
      </c>
      <c r="AC116" s="5">
        <v>1</v>
      </c>
      <c r="AD116" s="5">
        <v>1</v>
      </c>
      <c r="AE116" s="5">
        <v>1</v>
      </c>
      <c r="AF116" s="5">
        <v>3</v>
      </c>
      <c r="AG116" s="5">
        <v>0</v>
      </c>
      <c r="AH116" s="5">
        <v>3</v>
      </c>
      <c r="AI116" s="5">
        <v>0</v>
      </c>
      <c r="AJ116" s="5">
        <v>0</v>
      </c>
      <c r="AK116" s="5">
        <v>3</v>
      </c>
      <c r="AL116" s="5">
        <v>1</v>
      </c>
      <c r="AM116" s="5">
        <v>0</v>
      </c>
      <c r="AN116" s="5">
        <v>0</v>
      </c>
      <c r="AO116" s="5">
        <v>2</v>
      </c>
      <c r="AP116" s="5">
        <v>2</v>
      </c>
      <c r="AQ116" s="5">
        <v>1</v>
      </c>
      <c r="AR116" s="5">
        <v>1</v>
      </c>
      <c r="AS116" s="6">
        <f t="shared" si="31"/>
        <v>68</v>
      </c>
      <c r="AU116" s="1">
        <f t="shared" si="32"/>
        <v>10</v>
      </c>
      <c r="AV116" s="1">
        <f t="shared" si="33"/>
        <v>15</v>
      </c>
      <c r="AW116" s="1">
        <f t="shared" si="34"/>
        <v>4</v>
      </c>
      <c r="AX116" s="1">
        <f t="shared" si="35"/>
        <v>5</v>
      </c>
    </row>
    <row r="117" spans="1:50" s="1" customFormat="1" x14ac:dyDescent="0.25">
      <c r="A117" s="37">
        <v>24</v>
      </c>
      <c r="B117" s="37" t="s">
        <v>35</v>
      </c>
      <c r="C117" s="5" t="s">
        <v>7</v>
      </c>
      <c r="D117" s="38" t="s">
        <v>4</v>
      </c>
      <c r="E117" s="5">
        <v>1</v>
      </c>
      <c r="F117" s="5">
        <v>5</v>
      </c>
      <c r="G117" s="5">
        <v>3</v>
      </c>
      <c r="H117" s="5">
        <v>5</v>
      </c>
      <c r="I117" s="5">
        <v>1</v>
      </c>
      <c r="J117" s="5">
        <v>1</v>
      </c>
      <c r="K117" s="5">
        <v>3</v>
      </c>
      <c r="L117" s="5">
        <v>5</v>
      </c>
      <c r="M117" s="5">
        <v>1</v>
      </c>
      <c r="N117" s="5">
        <v>5</v>
      </c>
      <c r="O117" s="5">
        <v>0</v>
      </c>
      <c r="P117" s="5">
        <v>0</v>
      </c>
      <c r="Q117" s="5">
        <v>3</v>
      </c>
      <c r="R117" s="5">
        <v>3</v>
      </c>
      <c r="S117" s="5">
        <v>1</v>
      </c>
      <c r="T117" s="5">
        <v>1</v>
      </c>
      <c r="U117" s="5">
        <v>3</v>
      </c>
      <c r="V117" s="5">
        <v>5</v>
      </c>
      <c r="W117" s="5">
        <v>1</v>
      </c>
      <c r="X117" s="5">
        <v>1</v>
      </c>
      <c r="Y117" s="5">
        <v>0</v>
      </c>
      <c r="Z117" s="5">
        <v>2</v>
      </c>
      <c r="AA117" s="5">
        <v>0</v>
      </c>
      <c r="AB117" s="5">
        <v>0</v>
      </c>
      <c r="AC117" s="5">
        <v>3</v>
      </c>
      <c r="AD117" s="5">
        <v>3</v>
      </c>
      <c r="AE117" s="5">
        <v>0</v>
      </c>
      <c r="AF117" s="5">
        <v>0</v>
      </c>
      <c r="AG117" s="5">
        <v>0</v>
      </c>
      <c r="AH117" s="5">
        <v>3</v>
      </c>
      <c r="AI117" s="5">
        <v>1</v>
      </c>
      <c r="AJ117" s="5">
        <v>0</v>
      </c>
      <c r="AK117" s="5">
        <v>1</v>
      </c>
      <c r="AL117" s="5">
        <v>1</v>
      </c>
      <c r="AM117" s="5">
        <v>1</v>
      </c>
      <c r="AN117" s="5">
        <v>1</v>
      </c>
      <c r="AO117" s="5">
        <v>5</v>
      </c>
      <c r="AP117" s="5">
        <v>2</v>
      </c>
      <c r="AQ117" s="5">
        <v>0</v>
      </c>
      <c r="AR117" s="5">
        <v>0</v>
      </c>
      <c r="AS117" s="6">
        <f t="shared" si="31"/>
        <v>71</v>
      </c>
      <c r="AU117" s="1">
        <f t="shared" si="32"/>
        <v>11</v>
      </c>
      <c r="AV117" s="1">
        <f t="shared" si="33"/>
        <v>13</v>
      </c>
      <c r="AW117" s="1">
        <f t="shared" si="34"/>
        <v>2</v>
      </c>
      <c r="AX117" s="1">
        <f t="shared" si="35"/>
        <v>8</v>
      </c>
    </row>
    <row r="118" spans="1:50" s="1" customFormat="1" x14ac:dyDescent="0.25">
      <c r="A118" s="37">
        <v>1</v>
      </c>
      <c r="B118" s="37" t="s">
        <v>14</v>
      </c>
      <c r="C118" s="4" t="s">
        <v>7</v>
      </c>
      <c r="D118" s="38" t="s">
        <v>4</v>
      </c>
      <c r="E118" s="5">
        <v>5</v>
      </c>
      <c r="F118" s="4">
        <v>2</v>
      </c>
      <c r="G118" s="4">
        <v>5</v>
      </c>
      <c r="H118" s="4">
        <v>2</v>
      </c>
      <c r="I118" s="4">
        <v>1</v>
      </c>
      <c r="J118" s="4">
        <v>0</v>
      </c>
      <c r="K118" s="4">
        <v>5</v>
      </c>
      <c r="L118" s="4">
        <v>2</v>
      </c>
      <c r="M118" s="4">
        <v>5</v>
      </c>
      <c r="N118" s="4">
        <v>3</v>
      </c>
      <c r="O118" s="4">
        <v>1</v>
      </c>
      <c r="P118" s="4">
        <v>1</v>
      </c>
      <c r="Q118" s="4">
        <v>5</v>
      </c>
      <c r="R118" s="4">
        <v>5</v>
      </c>
      <c r="S118" s="4">
        <v>0</v>
      </c>
      <c r="T118" s="4">
        <v>5</v>
      </c>
      <c r="U118" s="4">
        <v>5</v>
      </c>
      <c r="V118" s="4">
        <v>3</v>
      </c>
      <c r="W118" s="4">
        <v>1</v>
      </c>
      <c r="X118" s="4">
        <v>3</v>
      </c>
      <c r="Y118" s="4">
        <v>0</v>
      </c>
      <c r="Z118" s="4">
        <v>3</v>
      </c>
      <c r="AA118" s="4">
        <v>1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1</v>
      </c>
      <c r="AH118" s="4">
        <v>5</v>
      </c>
      <c r="AI118" s="4">
        <v>0</v>
      </c>
      <c r="AJ118" s="4">
        <v>1</v>
      </c>
      <c r="AK118" s="4">
        <v>1</v>
      </c>
      <c r="AL118" s="4">
        <v>1</v>
      </c>
      <c r="AM118" s="4">
        <v>1</v>
      </c>
      <c r="AN118" s="4">
        <v>2</v>
      </c>
      <c r="AO118" s="4">
        <v>2</v>
      </c>
      <c r="AP118" s="4">
        <v>2</v>
      </c>
      <c r="AQ118" s="4">
        <v>0</v>
      </c>
      <c r="AR118" s="4">
        <v>1</v>
      </c>
      <c r="AS118" s="6">
        <f t="shared" si="31"/>
        <v>80</v>
      </c>
      <c r="AU118" s="1">
        <f t="shared" si="32"/>
        <v>10</v>
      </c>
      <c r="AV118" s="1">
        <f t="shared" si="33"/>
        <v>11</v>
      </c>
      <c r="AW118" s="1">
        <f t="shared" si="34"/>
        <v>6</v>
      </c>
      <c r="AX118" s="1">
        <f t="shared" si="35"/>
        <v>4</v>
      </c>
    </row>
    <row r="119" spans="1:50" s="1" customFormat="1" x14ac:dyDescent="0.25">
      <c r="A119" s="37">
        <v>15</v>
      </c>
      <c r="B119" s="37" t="s">
        <v>27</v>
      </c>
      <c r="C119" s="4" t="s">
        <v>7</v>
      </c>
      <c r="D119" s="39" t="s">
        <v>4</v>
      </c>
      <c r="E119" s="4">
        <v>5</v>
      </c>
      <c r="F119" s="4"/>
      <c r="G119" s="4">
        <v>3</v>
      </c>
      <c r="H119" s="4"/>
      <c r="I119" s="4">
        <v>1</v>
      </c>
      <c r="J119" s="4"/>
      <c r="K119" s="4">
        <v>3</v>
      </c>
      <c r="L119" s="4"/>
      <c r="M119" s="4">
        <v>5</v>
      </c>
      <c r="N119" s="4"/>
      <c r="O119" s="4"/>
      <c r="P119" s="4"/>
      <c r="Q119" s="4"/>
      <c r="R119" s="4"/>
      <c r="S119" s="4">
        <v>1</v>
      </c>
      <c r="T119" s="4">
        <v>0</v>
      </c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32" t="s">
        <v>157</v>
      </c>
      <c r="AU119" s="1">
        <f>COUNTIF(E119:AR119,"0")</f>
        <v>1</v>
      </c>
      <c r="AV119" s="1">
        <f>COUNTIF(E119:AR119,"1")</f>
        <v>2</v>
      </c>
      <c r="AW119" s="1">
        <f>COUNTIF(E119:AR119,"2")</f>
        <v>0</v>
      </c>
      <c r="AX119" s="1">
        <f>COUNTIF(E119:AR119,"3")</f>
        <v>2</v>
      </c>
    </row>
    <row r="120" spans="1:50" s="1" customFormat="1" x14ac:dyDescent="0.25">
      <c r="A120" s="37">
        <v>29</v>
      </c>
      <c r="B120" s="37" t="s">
        <v>40</v>
      </c>
      <c r="C120" s="4" t="s">
        <v>7</v>
      </c>
      <c r="D120" s="39" t="s">
        <v>4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32" t="s">
        <v>156</v>
      </c>
      <c r="AU120" s="1">
        <f t="shared" ref="AU120:AU121" si="36">COUNTIF(E120:AR120,"0")</f>
        <v>0</v>
      </c>
      <c r="AV120" s="1">
        <f t="shared" ref="AV120:AV121" si="37">COUNTIF(E120:AR120,"1")</f>
        <v>0</v>
      </c>
      <c r="AW120" s="1">
        <f t="shared" ref="AW120:AW121" si="38">COUNTIF(E120:AR120,"2")</f>
        <v>0</v>
      </c>
      <c r="AX120" s="1">
        <f t="shared" ref="AX120:AX121" si="39">COUNTIF(E120:AR120,"3")</f>
        <v>0</v>
      </c>
    </row>
    <row r="121" spans="1:50" s="1" customFormat="1" x14ac:dyDescent="0.25">
      <c r="A121" s="37">
        <v>25</v>
      </c>
      <c r="B121" s="37" t="s">
        <v>36</v>
      </c>
      <c r="C121" s="4" t="s">
        <v>7</v>
      </c>
      <c r="D121" s="39" t="s">
        <v>4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32" t="s">
        <v>156</v>
      </c>
      <c r="AU121" s="1">
        <f t="shared" si="36"/>
        <v>0</v>
      </c>
      <c r="AV121" s="1">
        <f t="shared" si="37"/>
        <v>0</v>
      </c>
      <c r="AW121" s="1">
        <f t="shared" si="38"/>
        <v>0</v>
      </c>
      <c r="AX121" s="1">
        <f t="shared" si="39"/>
        <v>0</v>
      </c>
    </row>
    <row r="122" spans="1:50" s="1" customFormat="1" x14ac:dyDescent="0.25">
      <c r="A122" s="40"/>
      <c r="B122" s="40"/>
      <c r="C122" s="20"/>
      <c r="D122" s="44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1"/>
    </row>
    <row r="123" spans="1:50" x14ac:dyDescent="0.25">
      <c r="A123" s="37">
        <v>42</v>
      </c>
      <c r="B123" s="37" t="s">
        <v>53</v>
      </c>
      <c r="C123" s="5" t="s">
        <v>7</v>
      </c>
      <c r="D123" s="43" t="s">
        <v>153</v>
      </c>
      <c r="E123" s="5">
        <v>0</v>
      </c>
      <c r="F123" s="5">
        <v>0</v>
      </c>
      <c r="G123" s="5">
        <v>0</v>
      </c>
      <c r="H123" s="5">
        <v>0</v>
      </c>
      <c r="I123" s="5">
        <v>1</v>
      </c>
      <c r="J123" s="5">
        <v>0</v>
      </c>
      <c r="K123" s="5">
        <v>0</v>
      </c>
      <c r="L123" s="5">
        <v>0</v>
      </c>
      <c r="M123" s="5">
        <v>0</v>
      </c>
      <c r="N123" s="5">
        <v>1</v>
      </c>
      <c r="O123" s="5">
        <v>0</v>
      </c>
      <c r="P123" s="5">
        <v>0</v>
      </c>
      <c r="Q123" s="5">
        <v>0</v>
      </c>
      <c r="R123" s="5">
        <v>0</v>
      </c>
      <c r="S123" s="5">
        <v>1</v>
      </c>
      <c r="T123" s="5">
        <v>0</v>
      </c>
      <c r="U123" s="5">
        <v>1</v>
      </c>
      <c r="V123" s="5">
        <v>1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1</v>
      </c>
      <c r="AI123" s="5">
        <v>0</v>
      </c>
      <c r="AJ123" s="5">
        <v>0</v>
      </c>
      <c r="AK123" s="5">
        <v>0</v>
      </c>
      <c r="AL123" s="5">
        <v>1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6">
        <f t="shared" ref="AS123:AS129" si="40">SUM(E123:AR123)</f>
        <v>7</v>
      </c>
      <c r="AU123" s="1">
        <f t="shared" ref="AU123:AU129" si="41">COUNTIF(E123:AR123,"0")</f>
        <v>33</v>
      </c>
      <c r="AV123" s="1">
        <f t="shared" ref="AV123:AV129" si="42">COUNTIF(E123:AR123,"1")</f>
        <v>7</v>
      </c>
      <c r="AW123" s="1">
        <f t="shared" ref="AW123:AW129" si="43">COUNTIF(E123:AR123,"2")</f>
        <v>0</v>
      </c>
      <c r="AX123" s="1">
        <f t="shared" ref="AX123:AX129" si="44">COUNTIF(E123:AR123,"3")</f>
        <v>0</v>
      </c>
    </row>
    <row r="124" spans="1:50" s="1" customFormat="1" x14ac:dyDescent="0.25">
      <c r="A124" s="37">
        <v>40</v>
      </c>
      <c r="B124" s="37" t="s">
        <v>51</v>
      </c>
      <c r="C124" s="5" t="s">
        <v>7</v>
      </c>
      <c r="D124" s="38" t="s">
        <v>153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1</v>
      </c>
      <c r="K124" s="5">
        <v>0</v>
      </c>
      <c r="L124" s="5">
        <v>0</v>
      </c>
      <c r="M124" s="5">
        <v>0</v>
      </c>
      <c r="N124" s="5">
        <v>1</v>
      </c>
      <c r="O124" s="5">
        <v>0</v>
      </c>
      <c r="P124" s="5">
        <v>0</v>
      </c>
      <c r="Q124" s="5">
        <v>0</v>
      </c>
      <c r="R124" s="5">
        <v>0</v>
      </c>
      <c r="S124" s="5">
        <v>1</v>
      </c>
      <c r="T124" s="5">
        <v>5</v>
      </c>
      <c r="U124" s="5">
        <v>0</v>
      </c>
      <c r="V124" s="5">
        <v>3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1</v>
      </c>
      <c r="AC124" s="5">
        <v>0</v>
      </c>
      <c r="AD124" s="5">
        <v>0</v>
      </c>
      <c r="AE124" s="5">
        <v>1</v>
      </c>
      <c r="AF124" s="5">
        <v>0</v>
      </c>
      <c r="AG124" s="5">
        <v>1</v>
      </c>
      <c r="AH124" s="5">
        <v>0</v>
      </c>
      <c r="AI124" s="5">
        <v>0</v>
      </c>
      <c r="AJ124" s="5">
        <v>0</v>
      </c>
      <c r="AK124" s="5">
        <v>1</v>
      </c>
      <c r="AL124" s="5">
        <v>0</v>
      </c>
      <c r="AM124" s="5">
        <v>0</v>
      </c>
      <c r="AN124" s="5">
        <v>0</v>
      </c>
      <c r="AO124" s="5">
        <v>0</v>
      </c>
      <c r="AP124" s="5">
        <v>1</v>
      </c>
      <c r="AQ124" s="5">
        <v>0</v>
      </c>
      <c r="AR124" s="5">
        <v>0</v>
      </c>
      <c r="AS124" s="6">
        <f t="shared" si="40"/>
        <v>16</v>
      </c>
      <c r="AU124" s="1">
        <f t="shared" si="41"/>
        <v>30</v>
      </c>
      <c r="AV124" s="1">
        <f t="shared" si="42"/>
        <v>8</v>
      </c>
      <c r="AW124" s="1">
        <f t="shared" si="43"/>
        <v>0</v>
      </c>
      <c r="AX124" s="1">
        <f t="shared" si="44"/>
        <v>1</v>
      </c>
    </row>
    <row r="125" spans="1:50" x14ac:dyDescent="0.25">
      <c r="A125" s="37">
        <v>16</v>
      </c>
      <c r="B125" s="37" t="s">
        <v>28</v>
      </c>
      <c r="C125" s="5" t="s">
        <v>7</v>
      </c>
      <c r="D125" s="38" t="s">
        <v>153</v>
      </c>
      <c r="E125" s="5">
        <v>0</v>
      </c>
      <c r="F125" s="5">
        <v>0</v>
      </c>
      <c r="G125" s="5">
        <v>1</v>
      </c>
      <c r="H125" s="5">
        <v>0</v>
      </c>
      <c r="I125" s="5">
        <v>0</v>
      </c>
      <c r="J125" s="5">
        <v>0</v>
      </c>
      <c r="K125" s="5">
        <v>3</v>
      </c>
      <c r="L125" s="5">
        <v>0</v>
      </c>
      <c r="M125" s="5">
        <v>1</v>
      </c>
      <c r="N125" s="5">
        <v>0</v>
      </c>
      <c r="O125" s="5">
        <v>0</v>
      </c>
      <c r="P125" s="5">
        <v>0</v>
      </c>
      <c r="Q125" s="5">
        <v>0</v>
      </c>
      <c r="R125" s="5">
        <v>1</v>
      </c>
      <c r="S125" s="5">
        <v>0</v>
      </c>
      <c r="T125" s="5">
        <v>0</v>
      </c>
      <c r="U125" s="5">
        <v>3</v>
      </c>
      <c r="V125" s="5">
        <v>0</v>
      </c>
      <c r="W125" s="5">
        <v>1</v>
      </c>
      <c r="X125" s="5">
        <v>1</v>
      </c>
      <c r="Y125" s="5">
        <v>0</v>
      </c>
      <c r="Z125" s="5">
        <v>0</v>
      </c>
      <c r="AA125" s="5">
        <v>1</v>
      </c>
      <c r="AB125" s="5">
        <v>0</v>
      </c>
      <c r="AC125" s="5">
        <v>5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5</v>
      </c>
      <c r="AQ125" s="5">
        <v>0</v>
      </c>
      <c r="AR125" s="5">
        <v>2</v>
      </c>
      <c r="AS125" s="6">
        <f t="shared" si="40"/>
        <v>24</v>
      </c>
      <c r="AU125" s="1">
        <f t="shared" si="41"/>
        <v>29</v>
      </c>
      <c r="AV125" s="1">
        <f t="shared" si="42"/>
        <v>6</v>
      </c>
      <c r="AW125" s="1">
        <f t="shared" si="43"/>
        <v>1</v>
      </c>
      <c r="AX125" s="1">
        <f t="shared" si="44"/>
        <v>2</v>
      </c>
    </row>
    <row r="126" spans="1:50" x14ac:dyDescent="0.25">
      <c r="A126" s="37">
        <v>3</v>
      </c>
      <c r="B126" s="37" t="s">
        <v>16</v>
      </c>
      <c r="C126" s="4" t="s">
        <v>7</v>
      </c>
      <c r="D126" s="38" t="s">
        <v>153</v>
      </c>
      <c r="E126" s="5">
        <v>0</v>
      </c>
      <c r="F126" s="4">
        <v>1</v>
      </c>
      <c r="G126" s="4">
        <v>1</v>
      </c>
      <c r="H126" s="4">
        <v>1</v>
      </c>
      <c r="I126" s="4">
        <v>0</v>
      </c>
      <c r="J126" s="4">
        <v>0</v>
      </c>
      <c r="K126" s="4">
        <v>1</v>
      </c>
      <c r="L126" s="4">
        <v>0</v>
      </c>
      <c r="M126" s="4">
        <v>0</v>
      </c>
      <c r="N126" s="4">
        <v>0</v>
      </c>
      <c r="O126" s="4">
        <v>0</v>
      </c>
      <c r="P126" s="4">
        <v>1</v>
      </c>
      <c r="Q126" s="4">
        <v>1</v>
      </c>
      <c r="R126" s="4">
        <v>0</v>
      </c>
      <c r="S126" s="4">
        <v>0</v>
      </c>
      <c r="T126" s="4">
        <v>0</v>
      </c>
      <c r="U126" s="4">
        <v>0</v>
      </c>
      <c r="V126" s="4">
        <v>2</v>
      </c>
      <c r="W126" s="4">
        <v>0</v>
      </c>
      <c r="X126" s="4">
        <v>0</v>
      </c>
      <c r="Y126" s="4">
        <v>5</v>
      </c>
      <c r="Z126" s="4">
        <v>1</v>
      </c>
      <c r="AA126" s="4">
        <v>0</v>
      </c>
      <c r="AB126" s="4">
        <v>1</v>
      </c>
      <c r="AC126" s="4">
        <v>1</v>
      </c>
      <c r="AD126" s="4">
        <v>0</v>
      </c>
      <c r="AE126" s="4">
        <v>0</v>
      </c>
      <c r="AF126" s="4">
        <v>0</v>
      </c>
      <c r="AG126" s="4">
        <v>1</v>
      </c>
      <c r="AH126" s="4">
        <v>0</v>
      </c>
      <c r="AI126" s="4">
        <v>0</v>
      </c>
      <c r="AJ126" s="4">
        <v>0</v>
      </c>
      <c r="AK126" s="4">
        <v>0</v>
      </c>
      <c r="AL126" s="4">
        <v>5</v>
      </c>
      <c r="AM126" s="4">
        <v>0</v>
      </c>
      <c r="AN126" s="4">
        <v>0</v>
      </c>
      <c r="AO126" s="4">
        <v>0</v>
      </c>
      <c r="AP126" s="4">
        <v>3</v>
      </c>
      <c r="AQ126" s="4">
        <v>0</v>
      </c>
      <c r="AR126" s="4">
        <v>0</v>
      </c>
      <c r="AS126" s="6">
        <f t="shared" si="40"/>
        <v>25</v>
      </c>
      <c r="AU126" s="1">
        <f t="shared" si="41"/>
        <v>26</v>
      </c>
      <c r="AV126" s="1">
        <f t="shared" si="42"/>
        <v>10</v>
      </c>
      <c r="AW126" s="1">
        <f t="shared" si="43"/>
        <v>1</v>
      </c>
      <c r="AX126" s="1">
        <f t="shared" si="44"/>
        <v>1</v>
      </c>
    </row>
    <row r="127" spans="1:50" x14ac:dyDescent="0.25">
      <c r="A127" s="37">
        <v>27</v>
      </c>
      <c r="B127" s="37" t="s">
        <v>38</v>
      </c>
      <c r="C127" s="5" t="s">
        <v>7</v>
      </c>
      <c r="D127" s="38" t="s">
        <v>153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5</v>
      </c>
      <c r="K127" s="5">
        <v>5</v>
      </c>
      <c r="L127" s="5">
        <v>0</v>
      </c>
      <c r="M127" s="5">
        <v>1</v>
      </c>
      <c r="N127" s="5">
        <v>5</v>
      </c>
      <c r="O127" s="5">
        <v>0</v>
      </c>
      <c r="P127" s="5">
        <v>0</v>
      </c>
      <c r="Q127" s="5">
        <v>0</v>
      </c>
      <c r="R127" s="5">
        <v>1</v>
      </c>
      <c r="S127" s="5">
        <v>0</v>
      </c>
      <c r="T127" s="5">
        <v>0</v>
      </c>
      <c r="U127" s="5">
        <v>0</v>
      </c>
      <c r="V127" s="5">
        <v>1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1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5</v>
      </c>
      <c r="AQ127" s="5">
        <v>0</v>
      </c>
      <c r="AR127" s="5">
        <v>3</v>
      </c>
      <c r="AS127" s="6">
        <f t="shared" si="40"/>
        <v>27</v>
      </c>
      <c r="AU127" s="1">
        <f t="shared" si="41"/>
        <v>31</v>
      </c>
      <c r="AV127" s="1">
        <f t="shared" si="42"/>
        <v>4</v>
      </c>
      <c r="AW127" s="1">
        <f t="shared" si="43"/>
        <v>0</v>
      </c>
      <c r="AX127" s="1">
        <f t="shared" si="44"/>
        <v>1</v>
      </c>
    </row>
    <row r="128" spans="1:50" x14ac:dyDescent="0.25">
      <c r="A128" s="37">
        <v>12</v>
      </c>
      <c r="B128" s="37" t="s">
        <v>24</v>
      </c>
      <c r="C128" s="5" t="s">
        <v>7</v>
      </c>
      <c r="D128" s="38" t="s">
        <v>153</v>
      </c>
      <c r="E128" s="5">
        <v>0</v>
      </c>
      <c r="F128" s="5">
        <v>0</v>
      </c>
      <c r="G128" s="5">
        <v>1</v>
      </c>
      <c r="H128" s="5">
        <v>5</v>
      </c>
      <c r="I128" s="5">
        <v>0</v>
      </c>
      <c r="J128" s="5">
        <v>1</v>
      </c>
      <c r="K128" s="5">
        <v>2</v>
      </c>
      <c r="L128" s="5">
        <v>0</v>
      </c>
      <c r="M128" s="5">
        <v>1</v>
      </c>
      <c r="N128" s="5">
        <v>0</v>
      </c>
      <c r="O128" s="5">
        <v>0</v>
      </c>
      <c r="P128" s="5">
        <v>0</v>
      </c>
      <c r="Q128" s="5">
        <v>0</v>
      </c>
      <c r="R128" s="5">
        <v>2</v>
      </c>
      <c r="S128" s="5">
        <v>0</v>
      </c>
      <c r="T128" s="5">
        <v>0</v>
      </c>
      <c r="U128" s="5">
        <v>1</v>
      </c>
      <c r="V128" s="5">
        <v>3</v>
      </c>
      <c r="W128" s="5">
        <v>0</v>
      </c>
      <c r="X128" s="5">
        <v>0</v>
      </c>
      <c r="Y128" s="5">
        <v>0</v>
      </c>
      <c r="Z128" s="5">
        <v>1</v>
      </c>
      <c r="AA128" s="5">
        <v>0</v>
      </c>
      <c r="AB128" s="5">
        <v>5</v>
      </c>
      <c r="AC128" s="5">
        <v>0</v>
      </c>
      <c r="AD128" s="5">
        <v>0</v>
      </c>
      <c r="AE128" s="5">
        <v>0</v>
      </c>
      <c r="AF128" s="5">
        <v>0</v>
      </c>
      <c r="AG128" s="5">
        <v>1</v>
      </c>
      <c r="AH128" s="5">
        <v>1</v>
      </c>
      <c r="AI128" s="5">
        <v>0</v>
      </c>
      <c r="AJ128" s="5">
        <v>1</v>
      </c>
      <c r="AK128" s="5">
        <v>2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v>0</v>
      </c>
      <c r="AR128" s="5">
        <v>0</v>
      </c>
      <c r="AS128" s="6">
        <f t="shared" si="40"/>
        <v>27</v>
      </c>
      <c r="AU128" s="1">
        <f t="shared" si="41"/>
        <v>26</v>
      </c>
      <c r="AV128" s="1">
        <f t="shared" si="42"/>
        <v>8</v>
      </c>
      <c r="AW128" s="1">
        <f t="shared" si="43"/>
        <v>3</v>
      </c>
      <c r="AX128" s="1">
        <f t="shared" si="44"/>
        <v>1</v>
      </c>
    </row>
    <row r="129" spans="1:77" x14ac:dyDescent="0.25">
      <c r="A129" s="37">
        <v>38</v>
      </c>
      <c r="B129" s="37" t="s">
        <v>49</v>
      </c>
      <c r="C129" s="5" t="s">
        <v>7</v>
      </c>
      <c r="D129" s="38" t="s">
        <v>153</v>
      </c>
      <c r="E129" s="5">
        <v>5</v>
      </c>
      <c r="F129" s="5">
        <v>0</v>
      </c>
      <c r="G129" s="5">
        <v>2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2</v>
      </c>
      <c r="N129" s="5">
        <v>0</v>
      </c>
      <c r="O129" s="5">
        <v>0</v>
      </c>
      <c r="P129" s="5">
        <v>0</v>
      </c>
      <c r="Q129" s="5">
        <v>1</v>
      </c>
      <c r="R129" s="5">
        <v>0</v>
      </c>
      <c r="S129" s="5">
        <v>1</v>
      </c>
      <c r="T129" s="5">
        <v>0</v>
      </c>
      <c r="U129" s="5">
        <v>3</v>
      </c>
      <c r="V129" s="5">
        <v>0</v>
      </c>
      <c r="W129" s="5">
        <v>1</v>
      </c>
      <c r="X129" s="5">
        <v>0</v>
      </c>
      <c r="Y129" s="5">
        <v>0</v>
      </c>
      <c r="Z129" s="5">
        <v>0</v>
      </c>
      <c r="AA129" s="5">
        <v>1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1</v>
      </c>
      <c r="AH129" s="5">
        <v>0</v>
      </c>
      <c r="AI129" s="5">
        <v>1</v>
      </c>
      <c r="AJ129" s="5">
        <v>5</v>
      </c>
      <c r="AK129" s="5">
        <v>0</v>
      </c>
      <c r="AL129" s="5">
        <v>0</v>
      </c>
      <c r="AM129" s="5">
        <v>5</v>
      </c>
      <c r="AN129" s="5">
        <v>0</v>
      </c>
      <c r="AO129" s="5">
        <v>2</v>
      </c>
      <c r="AP129" s="5">
        <v>1</v>
      </c>
      <c r="AQ129" s="5">
        <v>0</v>
      </c>
      <c r="AR129" s="5">
        <v>0</v>
      </c>
      <c r="AS129" s="6">
        <f t="shared" si="40"/>
        <v>31</v>
      </c>
      <c r="AU129" s="1">
        <f t="shared" si="41"/>
        <v>26</v>
      </c>
      <c r="AV129" s="1">
        <f t="shared" si="42"/>
        <v>7</v>
      </c>
      <c r="AW129" s="1">
        <f t="shared" si="43"/>
        <v>3</v>
      </c>
      <c r="AX129" s="1">
        <f t="shared" si="44"/>
        <v>1</v>
      </c>
    </row>
    <row r="130" spans="1:77" x14ac:dyDescent="0.25">
      <c r="A130" s="40"/>
      <c r="B130" s="40"/>
      <c r="C130" s="22"/>
      <c r="D130" s="44"/>
      <c r="E130" s="20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3"/>
    </row>
    <row r="131" spans="1:77" x14ac:dyDescent="0.25">
      <c r="A131" s="37">
        <v>21</v>
      </c>
      <c r="B131" s="37" t="s">
        <v>33</v>
      </c>
      <c r="C131" s="11" t="s">
        <v>7</v>
      </c>
      <c r="D131" s="38" t="s">
        <v>5</v>
      </c>
      <c r="E131" s="5">
        <v>0</v>
      </c>
      <c r="F131" s="11">
        <v>0</v>
      </c>
      <c r="G131" s="11">
        <v>1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1">
        <v>0</v>
      </c>
      <c r="AS131" s="12">
        <f t="shared" ref="AS131:AS149" si="45">SUM(E131:AR131)</f>
        <v>1</v>
      </c>
      <c r="AU131" s="1">
        <f t="shared" ref="AU131:AU149" si="46">COUNTIF(E131:AR131,"0")</f>
        <v>39</v>
      </c>
      <c r="AV131" s="1">
        <f t="shared" ref="AV131:AV149" si="47">COUNTIF(E131:AR131,"1")</f>
        <v>1</v>
      </c>
      <c r="AW131" s="1">
        <f t="shared" ref="AW131:AW149" si="48">COUNTIF(E131:AR131,"2")</f>
        <v>0</v>
      </c>
      <c r="AX131" s="1">
        <f t="shared" ref="AX131:AX149" si="49">COUNTIF(E131:AR131,"3")</f>
        <v>0</v>
      </c>
    </row>
    <row r="132" spans="1:77" x14ac:dyDescent="0.25">
      <c r="A132" s="37">
        <v>9</v>
      </c>
      <c r="B132" s="37" t="s">
        <v>22</v>
      </c>
      <c r="C132" s="4" t="s">
        <v>7</v>
      </c>
      <c r="D132" s="38" t="s">
        <v>5</v>
      </c>
      <c r="E132" s="5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3</v>
      </c>
      <c r="V132" s="4">
        <v>1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1</v>
      </c>
      <c r="AP132" s="4">
        <v>0</v>
      </c>
      <c r="AQ132" s="4">
        <v>0</v>
      </c>
      <c r="AR132" s="4">
        <v>0</v>
      </c>
      <c r="AS132" s="6">
        <f t="shared" si="45"/>
        <v>5</v>
      </c>
      <c r="AU132" s="1">
        <f t="shared" si="46"/>
        <v>37</v>
      </c>
      <c r="AV132" s="1">
        <f t="shared" si="47"/>
        <v>2</v>
      </c>
      <c r="AW132" s="1">
        <f t="shared" si="48"/>
        <v>0</v>
      </c>
      <c r="AX132" s="1">
        <f t="shared" si="49"/>
        <v>1</v>
      </c>
    </row>
    <row r="133" spans="1:77" x14ac:dyDescent="0.25">
      <c r="A133" s="37">
        <v>36</v>
      </c>
      <c r="B133" s="37" t="s">
        <v>47</v>
      </c>
      <c r="C133" s="5" t="s">
        <v>7</v>
      </c>
      <c r="D133" s="38" t="s">
        <v>5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1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2</v>
      </c>
      <c r="V133" s="5">
        <v>2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  <c r="AO133" s="5">
        <v>0</v>
      </c>
      <c r="AP133" s="5">
        <v>0</v>
      </c>
      <c r="AQ133" s="5">
        <v>0</v>
      </c>
      <c r="AR133" s="5">
        <v>0</v>
      </c>
      <c r="AS133" s="6">
        <f t="shared" si="45"/>
        <v>5</v>
      </c>
      <c r="AU133" s="1">
        <f t="shared" si="46"/>
        <v>37</v>
      </c>
      <c r="AV133" s="1">
        <f t="shared" si="47"/>
        <v>1</v>
      </c>
      <c r="AW133" s="1">
        <f t="shared" si="48"/>
        <v>2</v>
      </c>
      <c r="AX133" s="1">
        <f t="shared" si="49"/>
        <v>0</v>
      </c>
    </row>
    <row r="134" spans="1:77" x14ac:dyDescent="0.25">
      <c r="A134" s="37">
        <v>4</v>
      </c>
      <c r="B134" s="37" t="s">
        <v>17</v>
      </c>
      <c r="C134" s="13" t="s">
        <v>7</v>
      </c>
      <c r="D134" s="38" t="s">
        <v>5</v>
      </c>
      <c r="E134" s="5">
        <v>1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1</v>
      </c>
      <c r="AJ134" s="13">
        <v>0</v>
      </c>
      <c r="AK134" s="13">
        <v>0</v>
      </c>
      <c r="AL134" s="13">
        <v>0</v>
      </c>
      <c r="AM134" s="13">
        <v>0</v>
      </c>
      <c r="AN134" s="13">
        <v>0</v>
      </c>
      <c r="AO134" s="13">
        <v>2</v>
      </c>
      <c r="AP134" s="13">
        <v>0</v>
      </c>
      <c r="AQ134" s="13">
        <v>0</v>
      </c>
      <c r="AR134" s="13">
        <v>0</v>
      </c>
      <c r="AS134" s="16">
        <f t="shared" si="45"/>
        <v>5</v>
      </c>
      <c r="AU134" s="1">
        <f t="shared" si="46"/>
        <v>36</v>
      </c>
      <c r="AV134" s="1">
        <f t="shared" si="47"/>
        <v>3</v>
      </c>
      <c r="AW134" s="1">
        <f t="shared" si="48"/>
        <v>1</v>
      </c>
      <c r="AX134" s="1">
        <f t="shared" si="49"/>
        <v>0</v>
      </c>
    </row>
    <row r="135" spans="1:77" x14ac:dyDescent="0.25">
      <c r="A135" s="37">
        <v>17</v>
      </c>
      <c r="B135" s="37" t="s">
        <v>29</v>
      </c>
      <c r="C135" s="5" t="s">
        <v>7</v>
      </c>
      <c r="D135" s="38" t="s">
        <v>5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1</v>
      </c>
      <c r="T135" s="5">
        <v>0</v>
      </c>
      <c r="U135" s="5">
        <v>1</v>
      </c>
      <c r="V135" s="5">
        <v>1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1</v>
      </c>
      <c r="AK135" s="5">
        <v>1</v>
      </c>
      <c r="AL135" s="5">
        <v>0</v>
      </c>
      <c r="AM135" s="5">
        <v>0</v>
      </c>
      <c r="AN135" s="5">
        <v>0</v>
      </c>
      <c r="AO135" s="5">
        <v>0</v>
      </c>
      <c r="AP135" s="5">
        <v>0</v>
      </c>
      <c r="AQ135" s="5">
        <v>0</v>
      </c>
      <c r="AR135" s="5">
        <v>0</v>
      </c>
      <c r="AS135" s="6">
        <f t="shared" si="45"/>
        <v>5</v>
      </c>
      <c r="AU135" s="1">
        <f t="shared" si="46"/>
        <v>35</v>
      </c>
      <c r="AV135" s="1">
        <f t="shared" si="47"/>
        <v>5</v>
      </c>
      <c r="AW135" s="1">
        <f t="shared" si="48"/>
        <v>0</v>
      </c>
      <c r="AX135" s="1">
        <f t="shared" si="49"/>
        <v>0</v>
      </c>
    </row>
    <row r="136" spans="1:77" x14ac:dyDescent="0.25">
      <c r="A136" s="37">
        <v>30</v>
      </c>
      <c r="B136" s="37" t="s">
        <v>41</v>
      </c>
      <c r="C136" s="5" t="s">
        <v>7</v>
      </c>
      <c r="D136" s="38" t="s">
        <v>5</v>
      </c>
      <c r="E136" s="5">
        <v>0</v>
      </c>
      <c r="F136" s="5">
        <v>0</v>
      </c>
      <c r="G136" s="5">
        <v>0</v>
      </c>
      <c r="H136" s="5">
        <v>0</v>
      </c>
      <c r="I136" s="5">
        <v>2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1</v>
      </c>
      <c r="R136" s="5">
        <v>0</v>
      </c>
      <c r="S136" s="5">
        <v>0</v>
      </c>
      <c r="T136" s="5">
        <v>0</v>
      </c>
      <c r="U136" s="5">
        <v>1</v>
      </c>
      <c r="V136" s="5">
        <v>0</v>
      </c>
      <c r="W136" s="5">
        <v>1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1</v>
      </c>
      <c r="AL136" s="5">
        <v>1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v>0</v>
      </c>
      <c r="AS136" s="6">
        <f t="shared" si="45"/>
        <v>7</v>
      </c>
      <c r="AU136" s="1">
        <f t="shared" si="46"/>
        <v>34</v>
      </c>
      <c r="AV136" s="1">
        <f t="shared" si="47"/>
        <v>5</v>
      </c>
      <c r="AW136" s="1">
        <f t="shared" si="48"/>
        <v>1</v>
      </c>
      <c r="AX136" s="1">
        <f t="shared" si="49"/>
        <v>0</v>
      </c>
    </row>
    <row r="137" spans="1:77" x14ac:dyDescent="0.25">
      <c r="A137" s="37">
        <v>8</v>
      </c>
      <c r="B137" s="37" t="s">
        <v>21</v>
      </c>
      <c r="C137" s="4" t="s">
        <v>7</v>
      </c>
      <c r="D137" s="38" t="s">
        <v>5</v>
      </c>
      <c r="E137" s="5">
        <v>1</v>
      </c>
      <c r="F137" s="4">
        <v>0</v>
      </c>
      <c r="G137" s="4">
        <v>0</v>
      </c>
      <c r="H137" s="4">
        <v>1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1</v>
      </c>
      <c r="T137" s="4">
        <v>1</v>
      </c>
      <c r="U137" s="4">
        <v>1</v>
      </c>
      <c r="V137" s="4">
        <v>0</v>
      </c>
      <c r="W137" s="4">
        <v>0</v>
      </c>
      <c r="X137" s="4">
        <v>1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19">
        <v>1</v>
      </c>
      <c r="AK137" s="4">
        <v>0</v>
      </c>
      <c r="AL137" s="4">
        <v>1</v>
      </c>
      <c r="AM137" s="4">
        <v>0</v>
      </c>
      <c r="AN137" s="4">
        <v>0</v>
      </c>
      <c r="AO137" s="4">
        <v>1</v>
      </c>
      <c r="AP137" s="4">
        <v>1</v>
      </c>
      <c r="AQ137" s="4">
        <v>0</v>
      </c>
      <c r="AR137" s="4">
        <v>0</v>
      </c>
      <c r="AS137" s="6">
        <f t="shared" si="45"/>
        <v>10</v>
      </c>
      <c r="AU137" s="1">
        <f t="shared" si="46"/>
        <v>30</v>
      </c>
      <c r="AV137" s="1">
        <f t="shared" si="47"/>
        <v>10</v>
      </c>
      <c r="AW137" s="1">
        <f t="shared" si="48"/>
        <v>0</v>
      </c>
      <c r="AX137" s="1">
        <f t="shared" si="49"/>
        <v>0</v>
      </c>
    </row>
    <row r="138" spans="1:77" x14ac:dyDescent="0.25">
      <c r="A138" s="37">
        <v>5</v>
      </c>
      <c r="B138" s="37" t="s">
        <v>18</v>
      </c>
      <c r="C138" s="4" t="s">
        <v>7</v>
      </c>
      <c r="D138" s="38" t="s">
        <v>5</v>
      </c>
      <c r="E138" s="5">
        <v>0</v>
      </c>
      <c r="F138" s="4">
        <v>0</v>
      </c>
      <c r="G138" s="4">
        <v>0</v>
      </c>
      <c r="H138" s="4">
        <v>1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1</v>
      </c>
      <c r="S138" s="4">
        <v>1</v>
      </c>
      <c r="T138" s="4">
        <v>0</v>
      </c>
      <c r="U138" s="4">
        <v>5</v>
      </c>
      <c r="V138" s="4">
        <v>3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1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6">
        <f t="shared" si="45"/>
        <v>12</v>
      </c>
      <c r="AU138" s="1">
        <f t="shared" si="46"/>
        <v>34</v>
      </c>
      <c r="AV138" s="1">
        <f t="shared" si="47"/>
        <v>4</v>
      </c>
      <c r="AW138" s="1">
        <f t="shared" si="48"/>
        <v>0</v>
      </c>
      <c r="AX138" s="1">
        <f t="shared" si="49"/>
        <v>1</v>
      </c>
    </row>
    <row r="139" spans="1:77" s="7" customFormat="1" x14ac:dyDescent="0.25">
      <c r="A139" s="37">
        <v>43</v>
      </c>
      <c r="B139" s="37" t="s">
        <v>54</v>
      </c>
      <c r="C139" s="5" t="s">
        <v>7</v>
      </c>
      <c r="D139" s="38" t="s">
        <v>5</v>
      </c>
      <c r="E139" s="5">
        <v>0</v>
      </c>
      <c r="F139" s="5">
        <v>0</v>
      </c>
      <c r="G139" s="5">
        <v>1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5</v>
      </c>
      <c r="R139" s="5">
        <v>0</v>
      </c>
      <c r="S139" s="5">
        <v>0</v>
      </c>
      <c r="T139" s="5">
        <v>0</v>
      </c>
      <c r="U139" s="5">
        <v>0</v>
      </c>
      <c r="V139" s="5">
        <v>2</v>
      </c>
      <c r="W139" s="5">
        <v>1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1</v>
      </c>
      <c r="AH139" s="5">
        <v>0</v>
      </c>
      <c r="AI139" s="5">
        <v>0</v>
      </c>
      <c r="AJ139" s="5">
        <v>0</v>
      </c>
      <c r="AK139" s="5">
        <v>1</v>
      </c>
      <c r="AL139" s="5">
        <v>1</v>
      </c>
      <c r="AM139" s="5">
        <v>0</v>
      </c>
      <c r="AN139" s="5">
        <v>0</v>
      </c>
      <c r="AO139" s="5">
        <v>0</v>
      </c>
      <c r="AP139" s="5">
        <v>0</v>
      </c>
      <c r="AQ139" s="5">
        <v>0</v>
      </c>
      <c r="AR139" s="5">
        <v>0</v>
      </c>
      <c r="AS139" s="6">
        <f t="shared" si="45"/>
        <v>12</v>
      </c>
      <c r="AT139" s="1"/>
      <c r="AU139" s="1">
        <f t="shared" si="46"/>
        <v>33</v>
      </c>
      <c r="AV139" s="1">
        <f t="shared" si="47"/>
        <v>5</v>
      </c>
      <c r="AW139" s="1">
        <f t="shared" si="48"/>
        <v>1</v>
      </c>
      <c r="AX139" s="1">
        <f t="shared" si="49"/>
        <v>0</v>
      </c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</row>
    <row r="140" spans="1:77" x14ac:dyDescent="0.25">
      <c r="A140" s="37">
        <v>18</v>
      </c>
      <c r="B140" s="37" t="s">
        <v>30</v>
      </c>
      <c r="C140" s="5" t="s">
        <v>7</v>
      </c>
      <c r="D140" s="38" t="s">
        <v>5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5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1</v>
      </c>
      <c r="R140" s="5">
        <v>2</v>
      </c>
      <c r="S140" s="5">
        <v>0</v>
      </c>
      <c r="T140" s="5">
        <v>0</v>
      </c>
      <c r="U140" s="5">
        <v>1</v>
      </c>
      <c r="V140" s="5">
        <v>1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19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2</v>
      </c>
      <c r="AL140" s="5">
        <v>1</v>
      </c>
      <c r="AM140" s="5">
        <v>0</v>
      </c>
      <c r="AN140" s="5">
        <v>0</v>
      </c>
      <c r="AO140" s="5">
        <v>0</v>
      </c>
      <c r="AP140" s="5">
        <v>0</v>
      </c>
      <c r="AQ140" s="5">
        <v>0</v>
      </c>
      <c r="AR140" s="5">
        <v>0</v>
      </c>
      <c r="AS140" s="6">
        <f t="shared" si="45"/>
        <v>13</v>
      </c>
      <c r="AU140" s="1">
        <f t="shared" si="46"/>
        <v>33</v>
      </c>
      <c r="AV140" s="1">
        <f t="shared" si="47"/>
        <v>4</v>
      </c>
      <c r="AW140" s="1">
        <f t="shared" si="48"/>
        <v>2</v>
      </c>
      <c r="AX140" s="1">
        <f t="shared" si="49"/>
        <v>0</v>
      </c>
    </row>
    <row r="141" spans="1:77" x14ac:dyDescent="0.25">
      <c r="A141" s="37">
        <v>41</v>
      </c>
      <c r="B141" s="37" t="s">
        <v>52</v>
      </c>
      <c r="C141" s="5" t="s">
        <v>7</v>
      </c>
      <c r="D141" s="38" t="s">
        <v>5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1</v>
      </c>
      <c r="L141" s="5">
        <v>0</v>
      </c>
      <c r="M141" s="5">
        <v>2</v>
      </c>
      <c r="N141" s="5">
        <v>0</v>
      </c>
      <c r="O141" s="5">
        <v>0</v>
      </c>
      <c r="P141" s="5">
        <v>0</v>
      </c>
      <c r="Q141" s="5">
        <v>5</v>
      </c>
      <c r="R141" s="5">
        <v>0</v>
      </c>
      <c r="S141" s="5">
        <v>0</v>
      </c>
      <c r="T141" s="5">
        <v>0</v>
      </c>
      <c r="U141" s="5">
        <v>1</v>
      </c>
      <c r="V141" s="5">
        <v>1</v>
      </c>
      <c r="W141" s="5">
        <v>1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1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1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6">
        <f t="shared" si="45"/>
        <v>14</v>
      </c>
      <c r="AU141" s="1">
        <f t="shared" si="46"/>
        <v>31</v>
      </c>
      <c r="AV141" s="1">
        <f t="shared" si="47"/>
        <v>7</v>
      </c>
      <c r="AW141" s="1">
        <f t="shared" si="48"/>
        <v>1</v>
      </c>
      <c r="AX141" s="1">
        <f t="shared" si="49"/>
        <v>0</v>
      </c>
    </row>
    <row r="142" spans="1:77" x14ac:dyDescent="0.25">
      <c r="A142" s="37">
        <v>13</v>
      </c>
      <c r="B142" s="37" t="s">
        <v>25</v>
      </c>
      <c r="C142" s="4" t="s">
        <v>7</v>
      </c>
      <c r="D142" s="38" t="s">
        <v>5</v>
      </c>
      <c r="E142" s="5">
        <v>0</v>
      </c>
      <c r="F142" s="4">
        <v>0</v>
      </c>
      <c r="G142" s="4">
        <v>0</v>
      </c>
      <c r="H142" s="4">
        <v>0</v>
      </c>
      <c r="I142" s="4">
        <v>0</v>
      </c>
      <c r="J142" s="4">
        <v>3</v>
      </c>
      <c r="K142" s="4">
        <v>1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3</v>
      </c>
      <c r="S142" s="4">
        <v>0</v>
      </c>
      <c r="T142" s="4">
        <v>0</v>
      </c>
      <c r="U142" s="4">
        <v>1</v>
      </c>
      <c r="V142" s="4">
        <v>0</v>
      </c>
      <c r="W142" s="4">
        <v>0</v>
      </c>
      <c r="X142" s="4">
        <v>1</v>
      </c>
      <c r="Y142" s="4">
        <v>0</v>
      </c>
      <c r="Z142" s="19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1</v>
      </c>
      <c r="AH142" s="4">
        <v>0</v>
      </c>
      <c r="AI142" s="4">
        <v>0</v>
      </c>
      <c r="AJ142" s="4">
        <v>0</v>
      </c>
      <c r="AK142" s="4">
        <v>3</v>
      </c>
      <c r="AL142" s="4">
        <v>1</v>
      </c>
      <c r="AM142" s="4">
        <v>0</v>
      </c>
      <c r="AN142" s="4">
        <v>0</v>
      </c>
      <c r="AO142" s="4">
        <v>5</v>
      </c>
      <c r="AP142" s="4">
        <v>0</v>
      </c>
      <c r="AQ142" s="4">
        <v>0</v>
      </c>
      <c r="AR142" s="4">
        <v>0</v>
      </c>
      <c r="AS142" s="6">
        <f t="shared" si="45"/>
        <v>19</v>
      </c>
      <c r="AU142" s="1">
        <f t="shared" si="46"/>
        <v>31</v>
      </c>
      <c r="AV142" s="1">
        <f t="shared" si="47"/>
        <v>5</v>
      </c>
      <c r="AW142" s="1">
        <f t="shared" si="48"/>
        <v>0</v>
      </c>
      <c r="AX142" s="1">
        <f t="shared" si="49"/>
        <v>3</v>
      </c>
    </row>
    <row r="143" spans="1:77" x14ac:dyDescent="0.25">
      <c r="A143" s="37">
        <v>39</v>
      </c>
      <c r="B143" s="37" t="s">
        <v>50</v>
      </c>
      <c r="C143" s="5" t="s">
        <v>7</v>
      </c>
      <c r="D143" s="38" t="s">
        <v>5</v>
      </c>
      <c r="E143" s="5">
        <v>1</v>
      </c>
      <c r="F143" s="5">
        <v>0</v>
      </c>
      <c r="G143" s="5">
        <v>0</v>
      </c>
      <c r="H143" s="5">
        <v>0</v>
      </c>
      <c r="I143" s="5">
        <v>1</v>
      </c>
      <c r="J143" s="5">
        <v>1</v>
      </c>
      <c r="K143" s="5">
        <v>0</v>
      </c>
      <c r="L143" s="5">
        <v>1</v>
      </c>
      <c r="M143" s="5">
        <v>0</v>
      </c>
      <c r="N143" s="5">
        <v>0</v>
      </c>
      <c r="O143" s="5">
        <v>0</v>
      </c>
      <c r="P143" s="5">
        <v>0</v>
      </c>
      <c r="Q143" s="5">
        <v>5</v>
      </c>
      <c r="R143" s="5">
        <v>0</v>
      </c>
      <c r="S143" s="5">
        <v>3</v>
      </c>
      <c r="T143" s="5">
        <v>0</v>
      </c>
      <c r="U143" s="5">
        <v>0</v>
      </c>
      <c r="V143" s="5">
        <v>1</v>
      </c>
      <c r="W143" s="5">
        <v>0</v>
      </c>
      <c r="X143" s="5">
        <v>0</v>
      </c>
      <c r="Y143" s="5">
        <v>0</v>
      </c>
      <c r="Z143" s="5">
        <v>0</v>
      </c>
      <c r="AA143" s="5">
        <v>1</v>
      </c>
      <c r="AB143" s="5">
        <v>0</v>
      </c>
      <c r="AC143" s="5">
        <v>3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1</v>
      </c>
      <c r="AL143" s="5">
        <v>2</v>
      </c>
      <c r="AM143" s="5">
        <v>0</v>
      </c>
      <c r="AN143" s="5">
        <v>0</v>
      </c>
      <c r="AO143" s="5">
        <v>0</v>
      </c>
      <c r="AP143" s="5">
        <v>0</v>
      </c>
      <c r="AQ143" s="5">
        <v>0</v>
      </c>
      <c r="AR143" s="5">
        <v>0</v>
      </c>
      <c r="AS143" s="6">
        <f t="shared" si="45"/>
        <v>20</v>
      </c>
      <c r="AU143" s="1">
        <f t="shared" si="46"/>
        <v>29</v>
      </c>
      <c r="AV143" s="1">
        <f t="shared" si="47"/>
        <v>7</v>
      </c>
      <c r="AW143" s="1">
        <f t="shared" si="48"/>
        <v>1</v>
      </c>
      <c r="AX143" s="1">
        <f t="shared" si="49"/>
        <v>2</v>
      </c>
    </row>
    <row r="144" spans="1:77" x14ac:dyDescent="0.25">
      <c r="A144" s="37">
        <v>35</v>
      </c>
      <c r="B144" s="37" t="s">
        <v>46</v>
      </c>
      <c r="C144" s="5" t="s">
        <v>7</v>
      </c>
      <c r="D144" s="38" t="s">
        <v>5</v>
      </c>
      <c r="E144" s="5">
        <v>0</v>
      </c>
      <c r="F144" s="5">
        <v>0</v>
      </c>
      <c r="G144" s="5">
        <v>0</v>
      </c>
      <c r="H144" s="5">
        <v>0</v>
      </c>
      <c r="I144" s="5">
        <v>1</v>
      </c>
      <c r="J144" s="5">
        <v>0</v>
      </c>
      <c r="K144" s="5">
        <v>0</v>
      </c>
      <c r="L144" s="5">
        <v>0</v>
      </c>
      <c r="M144" s="5">
        <v>0</v>
      </c>
      <c r="N144" s="5">
        <v>5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1</v>
      </c>
      <c r="V144" s="5">
        <v>2</v>
      </c>
      <c r="W144" s="5">
        <v>0</v>
      </c>
      <c r="X144" s="5">
        <v>1</v>
      </c>
      <c r="Y144" s="5">
        <v>0</v>
      </c>
      <c r="Z144" s="5">
        <v>3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1</v>
      </c>
      <c r="AJ144" s="5">
        <v>1</v>
      </c>
      <c r="AK144" s="5">
        <v>1</v>
      </c>
      <c r="AL144" s="5">
        <v>1</v>
      </c>
      <c r="AM144" s="5">
        <v>0</v>
      </c>
      <c r="AN144" s="5">
        <v>0</v>
      </c>
      <c r="AO144" s="5">
        <v>1</v>
      </c>
      <c r="AP144" s="5">
        <v>1</v>
      </c>
      <c r="AQ144" s="5">
        <v>3</v>
      </c>
      <c r="AR144" s="5">
        <v>0</v>
      </c>
      <c r="AS144" s="6">
        <f t="shared" si="45"/>
        <v>22</v>
      </c>
      <c r="AU144" s="1">
        <f t="shared" si="46"/>
        <v>27</v>
      </c>
      <c r="AV144" s="1">
        <f t="shared" si="47"/>
        <v>9</v>
      </c>
      <c r="AW144" s="1">
        <f t="shared" si="48"/>
        <v>1</v>
      </c>
      <c r="AX144" s="1">
        <f t="shared" si="49"/>
        <v>2</v>
      </c>
    </row>
    <row r="145" spans="1:93" x14ac:dyDescent="0.25">
      <c r="A145" s="37">
        <v>7</v>
      </c>
      <c r="B145" s="37" t="s">
        <v>20</v>
      </c>
      <c r="C145" s="4" t="s">
        <v>7</v>
      </c>
      <c r="D145" s="38" t="s">
        <v>5</v>
      </c>
      <c r="E145" s="5">
        <v>0</v>
      </c>
      <c r="F145" s="4">
        <v>1</v>
      </c>
      <c r="G145" s="4">
        <v>0</v>
      </c>
      <c r="H145" s="4">
        <v>1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1</v>
      </c>
      <c r="T145" s="4">
        <v>0</v>
      </c>
      <c r="U145" s="4">
        <v>2</v>
      </c>
      <c r="V145" s="4">
        <v>5</v>
      </c>
      <c r="W145" s="4">
        <v>0</v>
      </c>
      <c r="X145" s="4">
        <v>3</v>
      </c>
      <c r="Y145" s="4">
        <v>0</v>
      </c>
      <c r="Z145" s="4">
        <v>0</v>
      </c>
      <c r="AA145" s="4">
        <v>5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19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5</v>
      </c>
      <c r="AP145" s="4">
        <v>1</v>
      </c>
      <c r="AQ145" s="4">
        <v>0</v>
      </c>
      <c r="AR145" s="4">
        <v>0</v>
      </c>
      <c r="AS145" s="6">
        <f t="shared" si="45"/>
        <v>24</v>
      </c>
      <c r="AU145" s="1">
        <f t="shared" si="46"/>
        <v>31</v>
      </c>
      <c r="AV145" s="1">
        <f t="shared" si="47"/>
        <v>4</v>
      </c>
      <c r="AW145" s="1">
        <f t="shared" si="48"/>
        <v>1</v>
      </c>
      <c r="AX145" s="1">
        <f t="shared" si="49"/>
        <v>1</v>
      </c>
    </row>
    <row r="146" spans="1:93" x14ac:dyDescent="0.25">
      <c r="A146" s="37">
        <v>34</v>
      </c>
      <c r="B146" s="37" t="s">
        <v>45</v>
      </c>
      <c r="C146" s="5" t="s">
        <v>7</v>
      </c>
      <c r="D146" s="38" t="s">
        <v>5</v>
      </c>
      <c r="E146" s="5">
        <v>1</v>
      </c>
      <c r="F146" s="5">
        <v>0</v>
      </c>
      <c r="G146" s="5">
        <v>3</v>
      </c>
      <c r="H146" s="5">
        <v>1</v>
      </c>
      <c r="I146" s="5">
        <v>1</v>
      </c>
      <c r="J146" s="5">
        <v>0</v>
      </c>
      <c r="K146" s="5">
        <v>1</v>
      </c>
      <c r="L146" s="5">
        <v>0</v>
      </c>
      <c r="M146" s="5">
        <v>0</v>
      </c>
      <c r="N146" s="5">
        <v>1</v>
      </c>
      <c r="O146" s="5">
        <v>0</v>
      </c>
      <c r="P146" s="5">
        <v>1</v>
      </c>
      <c r="Q146" s="5">
        <v>3</v>
      </c>
      <c r="R146" s="5">
        <v>3</v>
      </c>
      <c r="S146" s="5">
        <v>0</v>
      </c>
      <c r="T146" s="5">
        <v>0</v>
      </c>
      <c r="U146" s="5">
        <v>0</v>
      </c>
      <c r="V146" s="5">
        <v>1</v>
      </c>
      <c r="W146" s="5">
        <v>1</v>
      </c>
      <c r="X146" s="5">
        <v>0</v>
      </c>
      <c r="Y146" s="5">
        <v>1</v>
      </c>
      <c r="Z146" s="5">
        <v>1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2</v>
      </c>
      <c r="AM146" s="5">
        <v>0</v>
      </c>
      <c r="AN146" s="5">
        <v>0</v>
      </c>
      <c r="AO146" s="5">
        <v>1</v>
      </c>
      <c r="AP146" s="5">
        <v>2</v>
      </c>
      <c r="AQ146" s="5">
        <v>0</v>
      </c>
      <c r="AR146" s="5">
        <v>0</v>
      </c>
      <c r="AS146" s="6">
        <f t="shared" si="45"/>
        <v>24</v>
      </c>
      <c r="AU146" s="1">
        <f t="shared" si="46"/>
        <v>24</v>
      </c>
      <c r="AV146" s="1">
        <f t="shared" si="47"/>
        <v>11</v>
      </c>
      <c r="AW146" s="1">
        <f t="shared" si="48"/>
        <v>2</v>
      </c>
      <c r="AX146" s="1">
        <f t="shared" si="49"/>
        <v>3</v>
      </c>
    </row>
    <row r="147" spans="1:93" x14ac:dyDescent="0.25">
      <c r="A147" s="37">
        <v>20</v>
      </c>
      <c r="B147" s="37" t="s">
        <v>32</v>
      </c>
      <c r="C147" s="5" t="s">
        <v>7</v>
      </c>
      <c r="D147" s="38" t="s">
        <v>5</v>
      </c>
      <c r="E147" s="5">
        <v>2</v>
      </c>
      <c r="F147" s="5">
        <v>0</v>
      </c>
      <c r="G147" s="5">
        <v>5</v>
      </c>
      <c r="H147" s="5">
        <v>3</v>
      </c>
      <c r="I147" s="5">
        <v>0</v>
      </c>
      <c r="J147" s="5">
        <v>0</v>
      </c>
      <c r="K147" s="5">
        <v>0</v>
      </c>
      <c r="L147" s="5">
        <v>0</v>
      </c>
      <c r="M147" s="5">
        <v>1</v>
      </c>
      <c r="N147" s="5">
        <v>5</v>
      </c>
      <c r="O147" s="5">
        <v>0</v>
      </c>
      <c r="P147" s="5">
        <v>1</v>
      </c>
      <c r="Q147" s="5">
        <v>0</v>
      </c>
      <c r="R147" s="5">
        <v>0</v>
      </c>
      <c r="S147" s="5">
        <v>0</v>
      </c>
      <c r="T147" s="5">
        <v>0</v>
      </c>
      <c r="U147" s="5">
        <v>2</v>
      </c>
      <c r="V147" s="5">
        <v>3</v>
      </c>
      <c r="W147" s="5">
        <v>1</v>
      </c>
      <c r="X147" s="5">
        <v>0</v>
      </c>
      <c r="Y147" s="5">
        <v>0</v>
      </c>
      <c r="Z147" s="5">
        <v>0</v>
      </c>
      <c r="AA147" s="5">
        <v>0</v>
      </c>
      <c r="AB147" s="5">
        <v>1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1</v>
      </c>
      <c r="AI147" s="5">
        <v>1</v>
      </c>
      <c r="AJ147" s="5">
        <v>3</v>
      </c>
      <c r="AK147" s="5">
        <v>1</v>
      </c>
      <c r="AL147" s="5">
        <v>1</v>
      </c>
      <c r="AM147" s="5">
        <v>1</v>
      </c>
      <c r="AN147" s="5">
        <v>0</v>
      </c>
      <c r="AO147" s="5">
        <v>3</v>
      </c>
      <c r="AP147" s="5">
        <v>3</v>
      </c>
      <c r="AQ147" s="5">
        <v>0</v>
      </c>
      <c r="AR147" s="5">
        <v>0</v>
      </c>
      <c r="AS147" s="6">
        <f t="shared" si="45"/>
        <v>38</v>
      </c>
      <c r="AU147" s="1">
        <f t="shared" si="46"/>
        <v>22</v>
      </c>
      <c r="AV147" s="1">
        <f t="shared" si="47"/>
        <v>9</v>
      </c>
      <c r="AW147" s="1">
        <f t="shared" si="48"/>
        <v>2</v>
      </c>
      <c r="AX147" s="1">
        <f t="shared" si="49"/>
        <v>5</v>
      </c>
    </row>
    <row r="148" spans="1:93" x14ac:dyDescent="0.25">
      <c r="A148" s="37">
        <v>28</v>
      </c>
      <c r="B148" s="37" t="s">
        <v>39</v>
      </c>
      <c r="C148" s="5" t="s">
        <v>7</v>
      </c>
      <c r="D148" s="38" t="s">
        <v>5</v>
      </c>
      <c r="E148" s="5">
        <v>5</v>
      </c>
      <c r="F148" s="5">
        <v>2</v>
      </c>
      <c r="G148" s="5">
        <v>5</v>
      </c>
      <c r="H148" s="5">
        <v>1</v>
      </c>
      <c r="I148" s="5">
        <v>0</v>
      </c>
      <c r="J148" s="5">
        <v>0</v>
      </c>
      <c r="K148" s="5">
        <v>1</v>
      </c>
      <c r="L148" s="5">
        <v>1</v>
      </c>
      <c r="M148" s="5">
        <v>0</v>
      </c>
      <c r="N148" s="5">
        <v>3</v>
      </c>
      <c r="O148" s="5">
        <v>0</v>
      </c>
      <c r="P148" s="5">
        <v>0</v>
      </c>
      <c r="Q148" s="5">
        <v>3</v>
      </c>
      <c r="R148" s="5">
        <v>5</v>
      </c>
      <c r="S148" s="5">
        <v>1</v>
      </c>
      <c r="T148" s="5">
        <v>1</v>
      </c>
      <c r="U148" s="5">
        <v>5</v>
      </c>
      <c r="V148" s="5">
        <v>1</v>
      </c>
      <c r="W148" s="5">
        <v>3</v>
      </c>
      <c r="X148" s="5">
        <v>2</v>
      </c>
      <c r="Y148" s="5">
        <v>1</v>
      </c>
      <c r="Z148" s="5">
        <v>1</v>
      </c>
      <c r="AA148" s="5">
        <v>0</v>
      </c>
      <c r="AB148" s="5">
        <v>0</v>
      </c>
      <c r="AC148" s="5">
        <v>0</v>
      </c>
      <c r="AD148" s="5">
        <v>5</v>
      </c>
      <c r="AE148" s="5">
        <v>1</v>
      </c>
      <c r="AF148" s="5">
        <v>0</v>
      </c>
      <c r="AG148" s="5">
        <v>1</v>
      </c>
      <c r="AH148" s="5">
        <v>0</v>
      </c>
      <c r="AI148" s="5">
        <v>1</v>
      </c>
      <c r="AJ148" s="5">
        <v>0</v>
      </c>
      <c r="AK148" s="5">
        <v>2</v>
      </c>
      <c r="AL148" s="5">
        <v>1</v>
      </c>
      <c r="AM148" s="5">
        <v>1</v>
      </c>
      <c r="AN148" s="5">
        <v>1</v>
      </c>
      <c r="AO148" s="5">
        <v>5</v>
      </c>
      <c r="AP148" s="5">
        <v>3</v>
      </c>
      <c r="AQ148" s="5">
        <v>2</v>
      </c>
      <c r="AR148" s="5">
        <v>0</v>
      </c>
      <c r="AS148" s="6">
        <f t="shared" si="45"/>
        <v>64</v>
      </c>
      <c r="AU148" s="1">
        <f t="shared" si="46"/>
        <v>12</v>
      </c>
      <c r="AV148" s="1">
        <f t="shared" si="47"/>
        <v>14</v>
      </c>
      <c r="AW148" s="1">
        <f t="shared" si="48"/>
        <v>4</v>
      </c>
      <c r="AX148" s="1">
        <f t="shared" si="49"/>
        <v>4</v>
      </c>
    </row>
    <row r="149" spans="1:93" x14ac:dyDescent="0.25">
      <c r="A149" s="37">
        <v>6</v>
      </c>
      <c r="B149" s="37" t="s">
        <v>19</v>
      </c>
      <c r="C149" s="4" t="s">
        <v>7</v>
      </c>
      <c r="D149" s="38" t="s">
        <v>5</v>
      </c>
      <c r="E149" s="5">
        <v>2</v>
      </c>
      <c r="F149" s="4">
        <v>5</v>
      </c>
      <c r="G149" s="4">
        <v>5</v>
      </c>
      <c r="H149" s="4">
        <v>5</v>
      </c>
      <c r="I149" s="4">
        <v>0</v>
      </c>
      <c r="J149" s="4">
        <v>1</v>
      </c>
      <c r="K149" s="4">
        <v>2</v>
      </c>
      <c r="L149" s="4">
        <v>3</v>
      </c>
      <c r="M149" s="4">
        <v>5</v>
      </c>
      <c r="N149" s="4">
        <v>5</v>
      </c>
      <c r="O149" s="4">
        <v>0</v>
      </c>
      <c r="P149" s="4">
        <v>0</v>
      </c>
      <c r="Q149" s="4">
        <v>5</v>
      </c>
      <c r="R149" s="4">
        <v>0</v>
      </c>
      <c r="S149" s="4">
        <v>2</v>
      </c>
      <c r="T149" s="4">
        <v>3</v>
      </c>
      <c r="U149" s="4">
        <v>5</v>
      </c>
      <c r="V149" s="4">
        <v>3</v>
      </c>
      <c r="W149" s="4">
        <v>5</v>
      </c>
      <c r="X149" s="4">
        <v>1</v>
      </c>
      <c r="Y149" s="4">
        <v>1</v>
      </c>
      <c r="Z149" s="4">
        <v>3</v>
      </c>
      <c r="AA149" s="4">
        <v>0</v>
      </c>
      <c r="AB149" s="4">
        <v>0</v>
      </c>
      <c r="AC149" s="4">
        <v>5</v>
      </c>
      <c r="AD149" s="4">
        <v>3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1</v>
      </c>
      <c r="AK149" s="4">
        <v>1</v>
      </c>
      <c r="AL149" s="4">
        <v>5</v>
      </c>
      <c r="AM149" s="4">
        <v>1</v>
      </c>
      <c r="AN149" s="4">
        <v>1</v>
      </c>
      <c r="AO149" s="4">
        <v>0</v>
      </c>
      <c r="AP149" s="4">
        <v>5</v>
      </c>
      <c r="AQ149" s="4">
        <v>3</v>
      </c>
      <c r="AR149" s="4">
        <v>0</v>
      </c>
      <c r="AS149" s="6">
        <f t="shared" si="45"/>
        <v>86</v>
      </c>
      <c r="AU149" s="1">
        <f t="shared" si="46"/>
        <v>13</v>
      </c>
      <c r="AV149" s="1">
        <f t="shared" si="47"/>
        <v>7</v>
      </c>
      <c r="AW149" s="1">
        <f t="shared" si="48"/>
        <v>3</v>
      </c>
      <c r="AX149" s="1">
        <f t="shared" si="49"/>
        <v>6</v>
      </c>
    </row>
    <row r="150" spans="1:93" s="33" customFormat="1" x14ac:dyDescent="0.25">
      <c r="A150" s="46">
        <v>10</v>
      </c>
      <c r="B150" s="46" t="s">
        <v>23</v>
      </c>
      <c r="C150" s="4" t="s">
        <v>7</v>
      </c>
      <c r="D150" s="39" t="s">
        <v>5</v>
      </c>
      <c r="E150" s="4">
        <v>5</v>
      </c>
      <c r="F150" s="4"/>
      <c r="G150" s="4">
        <v>5</v>
      </c>
      <c r="H150" s="4"/>
      <c r="I150" s="4">
        <v>5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34" t="s">
        <v>157</v>
      </c>
      <c r="AT150" s="35"/>
      <c r="AU150" s="24">
        <f t="shared" ref="AU150" si="50">COUNTIF(E150:AR150,"0")</f>
        <v>0</v>
      </c>
      <c r="AV150" s="24">
        <f t="shared" ref="AV150" si="51">COUNTIF(E150:AR150,"1")</f>
        <v>0</v>
      </c>
      <c r="AW150" s="24">
        <f t="shared" ref="AW150" si="52">COUNTIF(E150:AR150,"2")</f>
        <v>0</v>
      </c>
      <c r="AX150" s="24">
        <f t="shared" ref="AX150" si="53">COUNTIF(E150:AR150,"3")</f>
        <v>0</v>
      </c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</row>
    <row r="151" spans="1:93" x14ac:dyDescent="0.25">
      <c r="A151" s="13"/>
      <c r="B151" s="14"/>
      <c r="C151" s="15"/>
      <c r="D151" s="47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6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</row>
    <row r="152" spans="1:93" x14ac:dyDescent="0.25"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</row>
  </sheetData>
  <sortState ref="A136:AX154">
    <sortCondition ref="AS136:AS154"/>
    <sortCondition descending="1" ref="AU136:AU154"/>
    <sortCondition descending="1" ref="AV136:AV154"/>
    <sortCondition descending="1" ref="AW136:AW154"/>
    <sortCondition descending="1" ref="AX136:AX154"/>
  </sortState>
  <mergeCells count="20">
    <mergeCell ref="AA1:AB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O1:AP1"/>
    <mergeCell ref="AQ1:AR1"/>
    <mergeCell ref="AC1:AD1"/>
    <mergeCell ref="AE1:AF1"/>
    <mergeCell ref="AG1:AH1"/>
    <mergeCell ref="AI1:AJ1"/>
    <mergeCell ref="AK1:AL1"/>
    <mergeCell ref="AM1:AN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Sheet1!Results__20.3.22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wood</dc:creator>
  <cp:lastModifiedBy>Owner</cp:lastModifiedBy>
  <cp:lastPrinted>2022-04-18T18:13:22Z</cp:lastPrinted>
  <dcterms:created xsi:type="dcterms:W3CDTF">2022-03-21T09:26:31Z</dcterms:created>
  <dcterms:modified xsi:type="dcterms:W3CDTF">2022-05-11T15:00:17Z</dcterms:modified>
</cp:coreProperties>
</file>